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as0n-my.sharepoint.com/personal/rayng_reas0n_onmicrosoft_com/Documents/reason briefs/mefi/"/>
    </mc:Choice>
  </mc:AlternateContent>
  <xr:revisionPtr revIDLastSave="0" documentId="8_{6EE34EC9-BA7D-EF4D-8DC7-E663EC4FEC0D}" xr6:coauthVersionLast="40" xr6:coauthVersionMax="40" xr10:uidLastSave="{00000000-0000-0000-0000-000000000000}"/>
  <bookViews>
    <workbookView xWindow="0" yWindow="460" windowWidth="20500" windowHeight="7660" activeTab="10" xr2:uid="{00000000-000D-0000-FFFF-FFFF00000000}"/>
  </bookViews>
  <sheets>
    <sheet name="T1" sheetId="5" r:id="rId1"/>
    <sheet name="F1-3" sheetId="8" r:id="rId2"/>
    <sheet name="T2&amp;3" sheetId="6" r:id="rId3"/>
    <sheet name="T4" sheetId="7" r:id="rId4"/>
    <sheet name="A1" sheetId="1" r:id="rId5"/>
    <sheet name="A2" sheetId="2" r:id="rId6"/>
    <sheet name="A3" sheetId="9" r:id="rId7"/>
    <sheet name="A4" sheetId="10" r:id="rId8"/>
    <sheet name="A5" sheetId="11" r:id="rId9"/>
    <sheet name="A6" sheetId="3" r:id="rId10"/>
    <sheet name="A7" sheetId="12" r:id="rId11"/>
    <sheet name="A8" sheetId="13" r:id="rId12"/>
    <sheet name="A9" sheetId="14" r:id="rId13"/>
    <sheet name="A10" sheetId="4" r:id="rId14"/>
  </sheets>
  <definedNames>
    <definedName name="\0">#N/A</definedName>
    <definedName name="\a">#N/A</definedName>
    <definedName name="\b">#N/A</definedName>
    <definedName name="\c">#N/A</definedName>
    <definedName name="\m">#N/A</definedName>
    <definedName name="\s">#N/A</definedName>
    <definedName name="\t">#N/A</definedName>
    <definedName name="\z">#N/A</definedName>
    <definedName name="C_">#N/A</definedName>
    <definedName name="MENU1">#N/A</definedName>
    <definedName name="MENU2">#N/A</definedName>
    <definedName name="MENU99">#N/A</definedName>
    <definedName name="_xlnm.Print_Titles" localSheetId="4">'A1'!$2:$2</definedName>
    <definedName name="_xlnm.Print_Titles" localSheetId="13">'A10'!$1:$2</definedName>
    <definedName name="_xlnm.Print_Titles" localSheetId="5">'A2'!$2:$2</definedName>
    <definedName name="_xlnm.Print_Titles" localSheetId="6">'A3'!$2:$2</definedName>
    <definedName name="_xlnm.Print_Titles" localSheetId="7">'A4'!$2:$2</definedName>
    <definedName name="_xlnm.Print_Titles" localSheetId="8">'A5'!$2:$2</definedName>
    <definedName name="_xlnm.Print_Titles" localSheetId="9">'A6'!$1:$2</definedName>
    <definedName name="_xlnm.Print_Titles" localSheetId="10">'A7'!$1:$2</definedName>
    <definedName name="_xlnm.Print_Titles" localSheetId="11">'A8'!$1:$2</definedName>
    <definedName name="_xlnm.Print_Titles" localSheetId="12">'A9'!$1:$2</definedName>
    <definedName name="_xlnm.Print_Titles" localSheetId="2">'T2&amp;3'!$2:$2</definedName>
    <definedName name="_xlnm.Print_Titles" localSheetId="3">'T4'!$2:$2</definedName>
    <definedName name="SUBR99">#N/A</definedName>
    <definedName name="TOPMENU">#N/A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14" i="4" l="1"/>
  <c r="L402" i="4"/>
  <c r="L395" i="4"/>
  <c r="L382" i="4"/>
  <c r="L373" i="4"/>
  <c r="L372" i="4"/>
  <c r="L367" i="4"/>
  <c r="L340" i="4"/>
  <c r="L330" i="4"/>
  <c r="L328" i="4"/>
  <c r="L320" i="4"/>
  <c r="L319" i="4"/>
  <c r="L299" i="4"/>
  <c r="L291" i="4"/>
  <c r="L287" i="4"/>
  <c r="L276" i="4"/>
  <c r="L273" i="4"/>
  <c r="L258" i="4"/>
  <c r="L243" i="4"/>
  <c r="L239" i="4"/>
  <c r="L233" i="4"/>
  <c r="L231" i="4"/>
  <c r="L228" i="4"/>
  <c r="L225" i="4"/>
  <c r="L222" i="4"/>
  <c r="L214" i="4"/>
  <c r="L211" i="4"/>
  <c r="L206" i="4"/>
  <c r="L190" i="4"/>
  <c r="L183" i="4"/>
  <c r="L177" i="4"/>
  <c r="L174" i="4"/>
  <c r="L165" i="4"/>
  <c r="L160" i="4"/>
  <c r="L156" i="4"/>
  <c r="L148" i="4"/>
  <c r="L135" i="4"/>
  <c r="L122" i="4"/>
  <c r="L117" i="4"/>
  <c r="L115" i="4"/>
  <c r="L101" i="4"/>
  <c r="L76" i="4"/>
  <c r="L74" i="4"/>
  <c r="L72" i="4"/>
  <c r="L68" i="4"/>
  <c r="L61" i="4"/>
  <c r="L30" i="4"/>
  <c r="L24" i="4"/>
  <c r="L17" i="4"/>
  <c r="L15" i="4"/>
  <c r="L3" i="4"/>
  <c r="L2" i="4" l="1"/>
  <c r="H389" i="8"/>
  <c r="G389" i="8"/>
  <c r="C389" i="8"/>
  <c r="B389" i="8"/>
  <c r="H388" i="8"/>
  <c r="G388" i="8"/>
  <c r="C388" i="8"/>
  <c r="B388" i="8"/>
  <c r="H387" i="8"/>
  <c r="G387" i="8"/>
  <c r="C387" i="8"/>
  <c r="B387" i="8"/>
  <c r="H386" i="8"/>
  <c r="G386" i="8"/>
  <c r="C386" i="8"/>
  <c r="B386" i="8"/>
  <c r="G384" i="8"/>
  <c r="D384" i="8"/>
  <c r="C384" i="8"/>
  <c r="D1" i="8"/>
  <c r="D388" i="8" l="1"/>
  <c r="D386" i="8"/>
  <c r="D387" i="8"/>
  <c r="D389" i="8"/>
  <c r="B42" i="7" l="1"/>
  <c r="B40" i="7"/>
  <c r="B38" i="7"/>
  <c r="B36" i="7"/>
  <c r="B34" i="7"/>
  <c r="B32" i="7"/>
  <c r="B30" i="7"/>
  <c r="B28" i="7"/>
  <c r="B26" i="7"/>
  <c r="B24" i="7"/>
  <c r="B44" i="7" l="1"/>
</calcChain>
</file>

<file path=xl/sharedStrings.xml><?xml version="1.0" encoding="utf-8"?>
<sst xmlns="http://schemas.openxmlformats.org/spreadsheetml/2006/main" count="9383" uniqueCount="540">
  <si>
    <t>Metro/County</t>
  </si>
  <si>
    <t>2012 Population</t>
  </si>
  <si>
    <t>Overall, 2012</t>
  </si>
  <si>
    <t>Rank</t>
  </si>
  <si>
    <t>Area 1: Govern-ment Spending, 2012</t>
  </si>
  <si>
    <t>Area 2: Taxes, 2012</t>
  </si>
  <si>
    <t>Area 3: Labor Market Freedom, 2012</t>
  </si>
  <si>
    <t>MSAs &amp;
counties
ABC</t>
  </si>
  <si>
    <t>MSA&amp;MD order</t>
  </si>
  <si>
    <t>MSA/MD order</t>
  </si>
  <si>
    <t>MSA order</t>
  </si>
  <si>
    <t>State/MSA order</t>
  </si>
  <si>
    <t>multi-state</t>
  </si>
  <si>
    <t>Primary
State</t>
  </si>
  <si>
    <t>Area</t>
  </si>
  <si>
    <t>52 MSA's with 2012 population &gt; 1 million</t>
  </si>
  <si>
    <t>Houston-The Woodlands-Sugar Land, TX MSA</t>
  </si>
  <si>
    <t>Texas</t>
  </si>
  <si>
    <t>Jacksonville, FL MSA</t>
  </si>
  <si>
    <t>Florida</t>
  </si>
  <si>
    <t>Tampa-St. Petersburg-Clearwater, FL MSA</t>
  </si>
  <si>
    <t>Richmond, VA MSA</t>
  </si>
  <si>
    <t>Virginia</t>
  </si>
  <si>
    <t>Dallas-Fort Worth-Arlington, TX MSA</t>
  </si>
  <si>
    <t>Nashville-Davidson—Murfreesboro—Franklin, TN MSA</t>
  </si>
  <si>
    <t>Tennessee</t>
  </si>
  <si>
    <t>Miami-Fort Lauderdale-West Palm Beach, FL MSA</t>
  </si>
  <si>
    <t>Austin-Round Rock, TX MSA</t>
  </si>
  <si>
    <t>Orlando-Kissimmee-Sanford, FL MSA</t>
  </si>
  <si>
    <t>San Antonio-New Braunfels, TX MSA</t>
  </si>
  <si>
    <t>Washington-Arlington-Alexandria, DC-VA-MD-WV MSA</t>
  </si>
  <si>
    <t>District of Columbia</t>
  </si>
  <si>
    <t>Oklahoma City, OK MSA</t>
  </si>
  <si>
    <t>Oklahoma</t>
  </si>
  <si>
    <t>Virginia Beach-Norfolk-Newport News, VA-NC MSA</t>
  </si>
  <si>
    <t>Atlanta-Sandy Springs-Roswell, GA MSA</t>
  </si>
  <si>
    <t>Georgia</t>
  </si>
  <si>
    <t>Raleigh, NC MSA</t>
  </si>
  <si>
    <t>North Carolina</t>
  </si>
  <si>
    <t>Baltimore-Columbia-Towson, MD MSA</t>
  </si>
  <si>
    <t>Maryland</t>
  </si>
  <si>
    <t>Boston-Cambridge-Quincy, MA-NH MSA</t>
  </si>
  <si>
    <t>Massachusetts</t>
  </si>
  <si>
    <t>Denver-Aurora-Lakewood, CO MSA</t>
  </si>
  <si>
    <t>Colorado</t>
  </si>
  <si>
    <t>Phoenix-Mesa-Scottsdale, AZ MSA</t>
  </si>
  <si>
    <t>Arizona</t>
  </si>
  <si>
    <t>Memphis, TN-MS-AR MSA</t>
  </si>
  <si>
    <t>Indianapolis-Carmel-Anderson, IN MSA</t>
  </si>
  <si>
    <t>Indiana</t>
  </si>
  <si>
    <t>St. Louis, MO-IL MSA</t>
  </si>
  <si>
    <t>Missouri</t>
  </si>
  <si>
    <t>New Orleans-Metairie, LA MSA</t>
  </si>
  <si>
    <t>Louisiana</t>
  </si>
  <si>
    <t>Kansas City, MO-KS MSA</t>
  </si>
  <si>
    <t>Salt Lake City, UT MSA</t>
  </si>
  <si>
    <t>Utah</t>
  </si>
  <si>
    <t>Birmingham-Hoover, AL MSA</t>
  </si>
  <si>
    <t>Alabama</t>
  </si>
  <si>
    <t>San Jose-Sunnyvale-Santa Clara, CA MSA</t>
  </si>
  <si>
    <t>California</t>
  </si>
  <si>
    <t>Hartford-West Hartford-East Hartford, CT MSA</t>
  </si>
  <si>
    <t>Connecticut</t>
  </si>
  <si>
    <t>Milwaukee-Waukesha-West Allis, WI MSA</t>
  </si>
  <si>
    <t>Wisconsin</t>
  </si>
  <si>
    <t>Charlotte-Concord-Gastonia, NC-SC MSA</t>
  </si>
  <si>
    <t>Pittsburgh, PA MSA</t>
  </si>
  <si>
    <t>Pennsylvania</t>
  </si>
  <si>
    <t>Seattle-Tacoma-Bellevue, WA MSA</t>
  </si>
  <si>
    <t>Washington</t>
  </si>
  <si>
    <t>Minneapolis-St. Paul-Bloomington, MN-WI MSA</t>
  </si>
  <si>
    <t>Minnesota</t>
  </si>
  <si>
    <t>Grand Rapids-Wyoming, MI MSA</t>
  </si>
  <si>
    <t>Michigan</t>
  </si>
  <si>
    <t>San Francisco-Oakland-Fremont, CA MSA</t>
  </si>
  <si>
    <t>Las Vegas-Henderson-Paradise, NV MSA</t>
  </si>
  <si>
    <t>Nevada</t>
  </si>
  <si>
    <t>Philadelphia-Camden-Wilmington, PA-NJ-DE-MD MSA</t>
  </si>
  <si>
    <t>San Diego-Carlsbad, CA MSA</t>
  </si>
  <si>
    <t>Louisville-Jefferson County, KY-IN MSA</t>
  </si>
  <si>
    <t>Kentucky</t>
  </si>
  <si>
    <t>Detroit-Warren-Dearborn, MI MSA</t>
  </si>
  <si>
    <t>Cincinnati-Middleton, OH-KY-IN MSA</t>
  </si>
  <si>
    <t>Ohio</t>
  </si>
  <si>
    <t>Chicago-Naperville-Elgin, IL-IN-WI MSA</t>
  </si>
  <si>
    <t>Illinois</t>
  </si>
  <si>
    <t>Los Angeles-Long Beach-Anaheim, CA MSA</t>
  </si>
  <si>
    <t>Providence-Warwick-Pawtucket, RI MSA</t>
  </si>
  <si>
    <t>Rhode Island</t>
  </si>
  <si>
    <t>Sacramento--Roseville--Arden-Arcadee, CA MSA</t>
  </si>
  <si>
    <t>Portland-Vancouver-Hillsboro, OR-WA MSA</t>
  </si>
  <si>
    <t>Oregon</t>
  </si>
  <si>
    <t>Columbus, OH MSA</t>
  </si>
  <si>
    <t>Cleveland-Elyria, OH MSA</t>
  </si>
  <si>
    <t>New York-Newark-Jersey City, NY-NJ-PA MSA</t>
  </si>
  <si>
    <t>New York</t>
  </si>
  <si>
    <t>Buffalo-Cheektowaga-Niagara Falls, NY MSA</t>
  </si>
  <si>
    <t>Rochester, NY MSA</t>
  </si>
  <si>
    <t>Riverside-San Bernardino-Ontario, CA MSA</t>
  </si>
  <si>
    <t>330 MSA's with 2012 population &lt; 1 million</t>
  </si>
  <si>
    <t>Naples-Immokalee-Marco Island, FL MSA</t>
  </si>
  <si>
    <t>Midland, TX MSA</t>
  </si>
  <si>
    <t>Sebastian-Vero Beach, FL MSA</t>
  </si>
  <si>
    <t>Sioux Falls, SD MSA</t>
  </si>
  <si>
    <t>South Dakota</t>
  </si>
  <si>
    <t>Manchester-Nashua, NH MSA</t>
  </si>
  <si>
    <t>New Hampshire</t>
  </si>
  <si>
    <t>The Villages, FL MSA</t>
  </si>
  <si>
    <t>Tyler, TX MSA</t>
  </si>
  <si>
    <t>Crestview-Fort Walton Beach-Destin, FL MSA</t>
  </si>
  <si>
    <t>Pensacola-Ferry Pass-Brent, FL MSA</t>
  </si>
  <si>
    <t>San Angelo, TX MSA</t>
  </si>
  <si>
    <t>Charlottesville, VA MSA</t>
  </si>
  <si>
    <t>Wichita Falls, TX MSA</t>
  </si>
  <si>
    <t>Rapid City, SD MSA</t>
  </si>
  <si>
    <t>North Port-Sarasota-Bradenton, FL MSA</t>
  </si>
  <si>
    <t>Palm Bay-Melbourne-Titusville, FL MSA</t>
  </si>
  <si>
    <t>Abilene, TX MSA</t>
  </si>
  <si>
    <t>Longview, TX MSA</t>
  </si>
  <si>
    <t>Port St. Lucie, FL MSA</t>
  </si>
  <si>
    <t>Amarillo, TX MSA</t>
  </si>
  <si>
    <t>Killeen-Temple, TX MSA</t>
  </si>
  <si>
    <t>Odessa, TX MSA</t>
  </si>
  <si>
    <t>Staunton-Waynesboro, VA MSA</t>
  </si>
  <si>
    <t>Ocala, FL MSA</t>
  </si>
  <si>
    <t>Bismarck, ND MSA</t>
  </si>
  <si>
    <t>North Dakota</t>
  </si>
  <si>
    <t>Homosassa Springs, FL MSA</t>
  </si>
  <si>
    <t>Tulsa, OK MSA</t>
  </si>
  <si>
    <t>Lincoln, NE MSA</t>
  </si>
  <si>
    <t>Nebraska</t>
  </si>
  <si>
    <t>Roanoke, VA MSA</t>
  </si>
  <si>
    <t>Lynchburg, VA MSA</t>
  </si>
  <si>
    <t>Omaha-Council Bluffs, NE-IA MSA</t>
  </si>
  <si>
    <t>Cleveland, TN MSA</t>
  </si>
  <si>
    <t>Corpus Christi, TX MSA</t>
  </si>
  <si>
    <t>Kingsport-Bristol-Bristol, TN-VA MSA</t>
  </si>
  <si>
    <t>Knoxville, TN MSA</t>
  </si>
  <si>
    <t>Harrisonburg, VA MSA</t>
  </si>
  <si>
    <t>Enid, OK MSA</t>
  </si>
  <si>
    <t>Johnson City, TN MSA</t>
  </si>
  <si>
    <t>Jacksonville, NC MSA</t>
  </si>
  <si>
    <t>Punta Gorda, FL MSA</t>
  </si>
  <si>
    <t>Sherman-Denison, TX MSA</t>
  </si>
  <si>
    <t>Blacksburg-Christiansburg-Radford, VA MSA</t>
  </si>
  <si>
    <t>Gainesville, FL MSA</t>
  </si>
  <si>
    <t>Waco, TX MSA</t>
  </si>
  <si>
    <t>Wichita, KS MSA</t>
  </si>
  <si>
    <t>Kansas</t>
  </si>
  <si>
    <t>Lakeland-Winter Haven, FL MSA</t>
  </si>
  <si>
    <t>Beaumont-Port Arthur, TX MSA</t>
  </si>
  <si>
    <t>Victoria, TX MSA</t>
  </si>
  <si>
    <t>Tallahassee, FL MSA</t>
  </si>
  <si>
    <t>Jefferson City, MO MSA</t>
  </si>
  <si>
    <t>Sebring, FL MSA</t>
  </si>
  <si>
    <t>California-Lexington Park, MD MSA</t>
  </si>
  <si>
    <t>Cape Coral-Fort Myers, FL MSA</t>
  </si>
  <si>
    <t>Morristown, TN MSA</t>
  </si>
  <si>
    <t>College Station-Bryan, TX MSA</t>
  </si>
  <si>
    <t>Winchester, VA-WV MSA</t>
  </si>
  <si>
    <t>Deltona-Daytona Beach-Ormond Beach, FL MSA</t>
  </si>
  <si>
    <t>Lubbock, TX MSA</t>
  </si>
  <si>
    <t>Bridgeport-Stamford-Norwalk, CT MSA</t>
  </si>
  <si>
    <t>Chattanooga, TN-GA MSA</t>
  </si>
  <si>
    <t>Manhattan, KS MSA</t>
  </si>
  <si>
    <t>Panama City, FL MSA</t>
  </si>
  <si>
    <t>Grand Island, NE MSA</t>
  </si>
  <si>
    <t>Clarksville, TN-KY MSA</t>
  </si>
  <si>
    <t>Fargo, ND-MN MSA</t>
  </si>
  <si>
    <t>Boulder, CO MSA</t>
  </si>
  <si>
    <t>Durham-Chapel Hill, NC MSA</t>
  </si>
  <si>
    <t>Boise City-Nampa, ID MSA</t>
  </si>
  <si>
    <t>Idaho</t>
  </si>
  <si>
    <t>Cape Girardeau, MO-IL MSA</t>
  </si>
  <si>
    <t>Idaho Falls, ID MSA</t>
  </si>
  <si>
    <t>Fort Wayne, IN MSA</t>
  </si>
  <si>
    <t>Columbus, GA-AL MSA</t>
  </si>
  <si>
    <t>Texarkana, TX-AR MSA</t>
  </si>
  <si>
    <t>Lafayette, LA MSA</t>
  </si>
  <si>
    <t>Augusta-Richmond County, GA-SC MSA</t>
  </si>
  <si>
    <t>Billings, MT MSA</t>
  </si>
  <si>
    <t>Montana</t>
  </si>
  <si>
    <t>Warner Robins, GA MSA</t>
  </si>
  <si>
    <t>Fayetteville-Springdale-Rogers, AR-MO MSA</t>
  </si>
  <si>
    <t>Arkansas</t>
  </si>
  <si>
    <t>Bloomington, IN MSA</t>
  </si>
  <si>
    <t>Columbia, MO MSA</t>
  </si>
  <si>
    <t>Casper, WY MSA</t>
  </si>
  <si>
    <t>Wyoming</t>
  </si>
  <si>
    <t>El Paso, TX MSA</t>
  </si>
  <si>
    <t>Tucson, AZ MSA</t>
  </si>
  <si>
    <t>Joplin, MO MSA</t>
  </si>
  <si>
    <t>Evansville, IN-KY MSA</t>
  </si>
  <si>
    <t>Iowa City, IA MSA</t>
  </si>
  <si>
    <t>Iowa</t>
  </si>
  <si>
    <t>Lafayette-West Lafayette, IN MSA</t>
  </si>
  <si>
    <t>Colorado Springs, CO MSA</t>
  </si>
  <si>
    <t>Macon, GA MSA</t>
  </si>
  <si>
    <t>Gainesville, GA MSA</t>
  </si>
  <si>
    <t>Grand Junction, CO MSA</t>
  </si>
  <si>
    <t>Charleston-North Charleston, SC MSA</t>
  </si>
  <si>
    <t>South Carolina</t>
  </si>
  <si>
    <t>Missoula, MT MSA</t>
  </si>
  <si>
    <t>Baton Rouge, LA MSA</t>
  </si>
  <si>
    <t>Great Falls, MT MSA</t>
  </si>
  <si>
    <t>Winston-Salem, NC MSA</t>
  </si>
  <si>
    <t>Topeka, KS MSA</t>
  </si>
  <si>
    <t>Florence, SC MSA</t>
  </si>
  <si>
    <t>Elkhart-Goshen, IN MSA</t>
  </si>
  <si>
    <t>Springfield, MO MSA</t>
  </si>
  <si>
    <t>Fort Collins-Loveland, CO MSA</t>
  </si>
  <si>
    <t>Hinesville, GA MSA</t>
  </si>
  <si>
    <t>Sierra Vista-Douglas, AZ MSA</t>
  </si>
  <si>
    <t>Greensboro-High Point, NC MSA</t>
  </si>
  <si>
    <t>Flagstaff, AZ MSA</t>
  </si>
  <si>
    <t>Alexandria, LA MSA</t>
  </si>
  <si>
    <t>Grand Forks, ND-MN MSA</t>
  </si>
  <si>
    <t>St. Joseph, MO-KS MSA</t>
  </si>
  <si>
    <t>Savannah, GA MSA</t>
  </si>
  <si>
    <t>Dubuque, IA MSA</t>
  </si>
  <si>
    <t>Carson City, NV MSA</t>
  </si>
  <si>
    <t>Pocatello, ID MSA</t>
  </si>
  <si>
    <t>Goldsboro, NC MSA</t>
  </si>
  <si>
    <t>Greeley, CO MSA</t>
  </si>
  <si>
    <t>Burlington, NC MSA</t>
  </si>
  <si>
    <t>State College, PA MSA</t>
  </si>
  <si>
    <t>Altoona, PA MSA</t>
  </si>
  <si>
    <t>Lawton, OK MSA</t>
  </si>
  <si>
    <t>Montgomery, AL MSA</t>
  </si>
  <si>
    <t>Des Moines-West Des Moines, IA MSA</t>
  </si>
  <si>
    <t>Muncie, IN MSA</t>
  </si>
  <si>
    <t>Chambersburg-Waynesboro, PA MSA</t>
  </si>
  <si>
    <t>Ogden-Clearfield, UT MSA</t>
  </si>
  <si>
    <t>Houma-Thibodaux, LA MSA</t>
  </si>
  <si>
    <t>Lancaster, PA MSA</t>
  </si>
  <si>
    <t>Hot Springs, AR MSA</t>
  </si>
  <si>
    <t>Lawrence, KS MSA</t>
  </si>
  <si>
    <t>Little Rock-North Little Rock-Conway, AR MSA</t>
  </si>
  <si>
    <t>Terre Haute, IN MSA</t>
  </si>
  <si>
    <t>Bloomsburg-Berwick, PA MSA</t>
  </si>
  <si>
    <t>Greenville-Anderson-Mauldin, SC MSA</t>
  </si>
  <si>
    <t>Reno, NV MSA</t>
  </si>
  <si>
    <t>Sioux City, IA-NE-SD MSA</t>
  </si>
  <si>
    <t>Asheville, NC MSA</t>
  </si>
  <si>
    <t>Lewiston, ID-WA MSA</t>
  </si>
  <si>
    <t>Albany, GA MSA</t>
  </si>
  <si>
    <t>Oshkosh-Neenah, WI MSA</t>
  </si>
  <si>
    <t>Barnstable Town, MA MSA</t>
  </si>
  <si>
    <t>Appleton, WI MSA</t>
  </si>
  <si>
    <t>Cedar Rapids, IA MSA</t>
  </si>
  <si>
    <t>Fort Smith, AR-OK MSA</t>
  </si>
  <si>
    <t>Midland, MI MSA</t>
  </si>
  <si>
    <t>Eau Claire, WI MSA</t>
  </si>
  <si>
    <t>Columbus, IN MSA</t>
  </si>
  <si>
    <t>Hilton Head Island-Bluffton-Beaufort, SC MSA</t>
  </si>
  <si>
    <t>Worcester, MA-CT MSA</t>
  </si>
  <si>
    <t>Dalton, GA MSA</t>
  </si>
  <si>
    <t>Logan, UT-ID MSA</t>
  </si>
  <si>
    <t>Greenville, NC MSA</t>
  </si>
  <si>
    <t>Huntsville, AL MSA</t>
  </si>
  <si>
    <t>Columbia, SC MSA</t>
  </si>
  <si>
    <t>Burlington-South Burlington, VT MSA</t>
  </si>
  <si>
    <t>Vermont</t>
  </si>
  <si>
    <t>South Bend-Mishawaka, IN-MI MSA</t>
  </si>
  <si>
    <t>Ames, IA MSA</t>
  </si>
  <si>
    <t>Racine, WI MSA</t>
  </si>
  <si>
    <t>Athens-Clarke County, GA MSA</t>
  </si>
  <si>
    <t>Pittsfield, MA MSA</t>
  </si>
  <si>
    <t>Harrisburg-Carlisle, PA MSA</t>
  </si>
  <si>
    <t>Jackson, MS MSA</t>
  </si>
  <si>
    <t>Mississippi</t>
  </si>
  <si>
    <t>York-Hanover, PA MSA</t>
  </si>
  <si>
    <t>Daphne-Fairhope-Foley, AL MSA</t>
  </si>
  <si>
    <t>Scranton--Wilkes-Barre--Hazleton, PA MSA</t>
  </si>
  <si>
    <t>Green Bay, WI MSA</t>
  </si>
  <si>
    <t>Prescott, AZ MSA</t>
  </si>
  <si>
    <t>Fayetteville, NC MSA</t>
  </si>
  <si>
    <t>Ann Arbor, MI MSA</t>
  </si>
  <si>
    <t>Norwich-New London, CT MSA</t>
  </si>
  <si>
    <t>Waterloo-Cedar Falls, IA MSA</t>
  </si>
  <si>
    <t>Williamsport, PA MSA</t>
  </si>
  <si>
    <t>Lebanon, PA MSA</t>
  </si>
  <si>
    <t>Madison, WI MSA</t>
  </si>
  <si>
    <t>Laredo, TX MSA</t>
  </si>
  <si>
    <t>Michigan City-La Porte, IN MSA</t>
  </si>
  <si>
    <t>Sumter, SC MSA</t>
  </si>
  <si>
    <t>Shreveport-Bossier City, LA MSA</t>
  </si>
  <si>
    <t>Erie, PA MSA</t>
  </si>
  <si>
    <t>Brownsville-Harlingen, TX MSA</t>
  </si>
  <si>
    <t>Hagerstown-Martinsburg, MD-WV MSA</t>
  </si>
  <si>
    <t>Cumberland, MD-WV MSA</t>
  </si>
  <si>
    <t>Pueblo, CO MSA</t>
  </si>
  <si>
    <t>Peoria, IL MSA</t>
  </si>
  <si>
    <t>Hickory-Lenoir-Morganton, NC MSA</t>
  </si>
  <si>
    <t>Gadsden, AL MSA</t>
  </si>
  <si>
    <t>Provo-Orem, UT MSA</t>
  </si>
  <si>
    <t>Bellingham, WA MSA</t>
  </si>
  <si>
    <t>Bremerton-Silverdale, WA MSA</t>
  </si>
  <si>
    <t>Sheboygan, WI MSA</t>
  </si>
  <si>
    <t>Gettysburg, PA MSA</t>
  </si>
  <si>
    <t>Mobile, AL MSA</t>
  </si>
  <si>
    <t>Coeur d'Alene, ID MSA</t>
  </si>
  <si>
    <t>Davenport-Moline-Rock Island, IA-IL MSA</t>
  </si>
  <si>
    <t>Portland-South Portland, ME MSA</t>
  </si>
  <si>
    <t>Maine</t>
  </si>
  <si>
    <t>Monroe, LA MSA</t>
  </si>
  <si>
    <t>Johnstown, PA MSA</t>
  </si>
  <si>
    <t>Olympia-Tumwater, WA MSA</t>
  </si>
  <si>
    <t>Santa Fe, NM MSA</t>
  </si>
  <si>
    <t>New Mexico</t>
  </si>
  <si>
    <t>Rochester, MN MSA</t>
  </si>
  <si>
    <t>Morgantown, WV MSA</t>
  </si>
  <si>
    <t>West Virginia</t>
  </si>
  <si>
    <t>Springfield, MA MSA</t>
  </si>
  <si>
    <t>Fond du Lac, WI MSA</t>
  </si>
  <si>
    <t>Yuma, AZ MSA</t>
  </si>
  <si>
    <t>Lake Havasu City-Kingman, AZ MSA</t>
  </si>
  <si>
    <t>Decatur, IL MSA</t>
  </si>
  <si>
    <t>New Haven-Milford, CT MSA</t>
  </si>
  <si>
    <t>Mankato-North Mankato, MN MSA</t>
  </si>
  <si>
    <t>Carbondale-Marion, IL MSA</t>
  </si>
  <si>
    <t>Pine Bluff, AR MSA</t>
  </si>
  <si>
    <t>Valdosta, GA MSA</t>
  </si>
  <si>
    <t>Hammond, LA MSA</t>
  </si>
  <si>
    <t>McAllen-Edinburg-Mission, TX MSA</t>
  </si>
  <si>
    <t>Jonesboro, AR MSA</t>
  </si>
  <si>
    <t>Salisbury, MD-DE MSA</t>
  </si>
  <si>
    <t>Kokomo, IN MSA</t>
  </si>
  <si>
    <t>Oxnard-Thousand Oaks-Ventura, CA MSA</t>
  </si>
  <si>
    <t>Wausau, WI MSA</t>
  </si>
  <si>
    <t>La Crosse-Onalaska, WI-MN MSA</t>
  </si>
  <si>
    <t>Bloomington, IL MSA</t>
  </si>
  <si>
    <t>New Bern, NC MSA</t>
  </si>
  <si>
    <t>Santa Cruz-Watsonville, CA MSA</t>
  </si>
  <si>
    <t>Florence-Muscle Shoals, AL MSA</t>
  </si>
  <si>
    <t>Trenton, NJ MSA</t>
  </si>
  <si>
    <t>New Jersey</t>
  </si>
  <si>
    <t>Spokane-Spokane Valley, WA MSA</t>
  </si>
  <si>
    <t>Reading, PA MSA</t>
  </si>
  <si>
    <t>Allentown-Bethlehem-Easton, PA-NJ MSA</t>
  </si>
  <si>
    <t>Decatur, AL MSA</t>
  </si>
  <si>
    <t>Napa, CA MSA</t>
  </si>
  <si>
    <t>Walla Walla, WA MSA</t>
  </si>
  <si>
    <t>Tuscaloosa, AL MSA</t>
  </si>
  <si>
    <t>Jackson, TN MSA</t>
  </si>
  <si>
    <t>Yakima, WA MSA</t>
  </si>
  <si>
    <t>Champaign--Urbana, IL MSA</t>
  </si>
  <si>
    <t>Spartanburg, SC MSA</t>
  </si>
  <si>
    <t>Bangor, ME MSA</t>
  </si>
  <si>
    <t>Canton-Massillon, OH MSA</t>
  </si>
  <si>
    <t>Brunswick, GA MSA</t>
  </si>
  <si>
    <t>San Luis Obispo-Paso Robles-Arroyo Grande, CA MSA</t>
  </si>
  <si>
    <t>Cheyenne, WY MSA</t>
  </si>
  <si>
    <t>Janesville-Beloit, WI MSA</t>
  </si>
  <si>
    <t>Lake Charles, LA MSA</t>
  </si>
  <si>
    <t>St. Cloud, MN MSA</t>
  </si>
  <si>
    <t>Corvallis, OR MSA</t>
  </si>
  <si>
    <t>Kalamazoo-Portage, MI MSA</t>
  </si>
  <si>
    <t>Anniston-Oxford-Jacksonville, AL MSA</t>
  </si>
  <si>
    <t>Saginaw, MI MSA</t>
  </si>
  <si>
    <t>Dothan, AL MSA</t>
  </si>
  <si>
    <t>Lewiston-Auburn, ME MSA</t>
  </si>
  <si>
    <t>St. George, UT MSA</t>
  </si>
  <si>
    <t>Auburn-Opelika, AL MSA</t>
  </si>
  <si>
    <t>Albuquerque, NM MSA</t>
  </si>
  <si>
    <t>Monroe, MI MSA</t>
  </si>
  <si>
    <t>Lima, OH MSA</t>
  </si>
  <si>
    <t>Myrtle Beach-Conway-North Myrtle Beach, SC-NC MSA</t>
  </si>
  <si>
    <t>Santa Rosa, CA MSA</t>
  </si>
  <si>
    <t>Youngstown-Warren-Boardman, OH-PA MSA</t>
  </si>
  <si>
    <t>Parkersburg-Vienna, WV MSA</t>
  </si>
  <si>
    <t>Wilmington, NC MSA</t>
  </si>
  <si>
    <t>Rockford, IL MSA</t>
  </si>
  <si>
    <t>Santa Maria-Santa Barbara, CA MSA</t>
  </si>
  <si>
    <t>Dover, DE MSA</t>
  </si>
  <si>
    <t>Delaware</t>
  </si>
  <si>
    <t>Niles-Benton Harbor, MI MSA</t>
  </si>
  <si>
    <t>Rome, GA MSA</t>
  </si>
  <si>
    <t>Medford-Ashland, OR MSA</t>
  </si>
  <si>
    <t>Jackson, MI MSA</t>
  </si>
  <si>
    <t>Charleston, WV MSA</t>
  </si>
  <si>
    <t>Lexington-Fayette, KY MSA</t>
  </si>
  <si>
    <t>Akron, OH MSA</t>
  </si>
  <si>
    <t>Toledo, OH MSA</t>
  </si>
  <si>
    <t>Springfield, IL MSA</t>
  </si>
  <si>
    <t>Rocky Mount, NC MSA</t>
  </si>
  <si>
    <t>Lansing-East Lansing, MI MSA</t>
  </si>
  <si>
    <t>Beckley, WV MSA</t>
  </si>
  <si>
    <t>Huntington-Ashland, WV-KY-OH MSA</t>
  </si>
  <si>
    <t>Danville, IL MSA</t>
  </si>
  <si>
    <t>Fairbanks, AK MSA</t>
  </si>
  <si>
    <t>Alaska</t>
  </si>
  <si>
    <t>Salinas, CA MSA</t>
  </si>
  <si>
    <t>Kennewick-Richland-Pasco, WA MSA</t>
  </si>
  <si>
    <t>Anchorage, AK MSA</t>
  </si>
  <si>
    <t>Springfield, OH MSA</t>
  </si>
  <si>
    <t>Kankakee, IL MSA</t>
  </si>
  <si>
    <t>Longview, WA MSA</t>
  </si>
  <si>
    <t>Dayton, OH MSA</t>
  </si>
  <si>
    <t>Duluth, MN-WI MSA</t>
  </si>
  <si>
    <t>Vallejo-Fairfield, CA MSA</t>
  </si>
  <si>
    <t>Wenatchee, WA MSA</t>
  </si>
  <si>
    <t>Urban Honolulu, HI MSA</t>
  </si>
  <si>
    <t>Hawaii</t>
  </si>
  <si>
    <t>Wheeling, WV-OH MSA</t>
  </si>
  <si>
    <t>Elizabethtown-Fort Knox, KY MSA</t>
  </si>
  <si>
    <t>Bend-Redmond, OR MSA</t>
  </si>
  <si>
    <t>Muskegon, MI MSA</t>
  </si>
  <si>
    <t>Bowling Green, KY MSA</t>
  </si>
  <si>
    <t>Grants Pass, OR MSA</t>
  </si>
  <si>
    <t>Battle Creek, MI MSA</t>
  </si>
  <si>
    <t>Owensboro, KY MSA</t>
  </si>
  <si>
    <t>Albany-Schenectady-Troy, NY MSA</t>
  </si>
  <si>
    <t>Mansfield, OH MSA</t>
  </si>
  <si>
    <t>Madera, CA MSA</t>
  </si>
  <si>
    <t>Las Cruces, NM MSA</t>
  </si>
  <si>
    <t>Flint, MI MSA</t>
  </si>
  <si>
    <t>Watertown-Fort Drum, NY MSA</t>
  </si>
  <si>
    <t>Eugene, OR MSA</t>
  </si>
  <si>
    <t>Mount Vernon-Anacortes, WA MSA</t>
  </si>
  <si>
    <t>Salem, OR MSA</t>
  </si>
  <si>
    <t>Bay City, MI MSA</t>
  </si>
  <si>
    <t>Chico, CA MSA</t>
  </si>
  <si>
    <t>Modesto, CA MSA</t>
  </si>
  <si>
    <t>Kahului-Wailuku-Lahaina, HI MSA</t>
  </si>
  <si>
    <t>Gulfport-Biloxi-Pascagoula, MS MSA</t>
  </si>
  <si>
    <t>Weirton-Steubenville, WV-OH MSA</t>
  </si>
  <si>
    <t>Albany, OR MSA</t>
  </si>
  <si>
    <t>Hanford-Corcoran, CA MSA</t>
  </si>
  <si>
    <t>East Stroudsburg, PA MSA</t>
  </si>
  <si>
    <t>Fresno, CA MSA</t>
  </si>
  <si>
    <t>Redding, CA MSA</t>
  </si>
  <si>
    <t>Stockton-Lodi, CA MSA</t>
  </si>
  <si>
    <t>Elmira, NY MSA</t>
  </si>
  <si>
    <t>Ithaca, NY MSA</t>
  </si>
  <si>
    <t>Syracuse, NY MSA</t>
  </si>
  <si>
    <t>Farmington, NM MSA</t>
  </si>
  <si>
    <t>Hattiesburg, MS MSA</t>
  </si>
  <si>
    <t>Utica-Rome, NY MSA</t>
  </si>
  <si>
    <t>Bakersfield, CA MSA</t>
  </si>
  <si>
    <t>Vineland-Bridgeton, NJ MSA</t>
  </si>
  <si>
    <t>Atlantic City-Hammonton, NJ MSA</t>
  </si>
  <si>
    <t>Yuba City, CA MSA</t>
  </si>
  <si>
    <t>Merced, CA MSA</t>
  </si>
  <si>
    <t>Ocean City, NJ MSA</t>
  </si>
  <si>
    <t>Glens Falls, NY MSA</t>
  </si>
  <si>
    <t>Binghamton, NY MSA</t>
  </si>
  <si>
    <t>Visalia-Porterville, CA MSA</t>
  </si>
  <si>
    <t>Kingston, NY MSA</t>
  </si>
  <si>
    <t>El Centro, CA MSA</t>
  </si>
  <si>
    <t>Boston, MA MDiv</t>
  </si>
  <si>
    <t>Cambridge-Newton-Framingham, MA MDiv</t>
  </si>
  <si>
    <t xml:space="preserve">Rockingham County-Strafford County, NH MDiv </t>
  </si>
  <si>
    <t>Chicago-Naperville-Arlington Heights, IL MDiv</t>
  </si>
  <si>
    <t>Elgin, IL MDiv</t>
  </si>
  <si>
    <t>Gary, IN MDiv</t>
  </si>
  <si>
    <t>Lake County-Kenosha County, IL-WI MDiv</t>
  </si>
  <si>
    <t>Dallas-Plano-Irving, TX MDiv</t>
  </si>
  <si>
    <t>Fort Worth-Arlington, TX MDiv</t>
  </si>
  <si>
    <t>Detroit-Dearborn-Livonia, MI MDdiv</t>
  </si>
  <si>
    <t>Warren-Troy-Farmington Hills, MI MDiv</t>
  </si>
  <si>
    <t>Los Angeles-Long Beach-Glendale, CA MDiv</t>
  </si>
  <si>
    <t>Anaheim-Santa Ana-Irvine, CA MDiv</t>
  </si>
  <si>
    <t>Fort Lauderdale-Pompano Beach-Deerfield Beach, FL MDiv</t>
  </si>
  <si>
    <t>Miami-Miami Beach-Kendall, FL MDiv</t>
  </si>
  <si>
    <t>West Palm Beach-Boca Raton-Delray Beach, FL MDiv</t>
  </si>
  <si>
    <t>Nassau County-Suffolk County, NY MDiv</t>
  </si>
  <si>
    <t>Newark, NJ-PA MDiv</t>
  </si>
  <si>
    <t>New York-Jersey City-White Plains, NY-NJ MDiv</t>
  </si>
  <si>
    <t>Camden, NJ MDiv</t>
  </si>
  <si>
    <t>Montgomery County-Bucks County-Chester County, PA MDiv</t>
  </si>
  <si>
    <t>Philadelphia, PA MDiv</t>
  </si>
  <si>
    <t>Wilmington, DE-MD-NJ MDiv</t>
  </si>
  <si>
    <t>Oakland-Hayward-Berkeley, CA MDiv</t>
  </si>
  <si>
    <t>San Francisco-Redwood City-South San Francisco, CA MDiv</t>
  </si>
  <si>
    <t>San Rafael, CA MDiv</t>
  </si>
  <si>
    <t>Seattle-Bellevue-Everett, WA MDiv</t>
  </si>
  <si>
    <t>Tacoma-Lakewood, WA MDiv</t>
  </si>
  <si>
    <t>Silver Spring-Frederick-Rockville, MD MDiv</t>
  </si>
  <si>
    <t>Washington-Arlington-Alexandria, DC-VA-MD-WV MDiv</t>
  </si>
  <si>
    <t>1. Government Spending</t>
  </si>
  <si>
    <t>1A. General Consumption Expenditures by Government as a Percentage of Personal Income</t>
  </si>
  <si>
    <t>1B. Transfers and Subsidies as a Percentage of Personal Income</t>
  </si>
  <si>
    <t>1C: Insurance and Retirement Payments as a Percentage of Personal Income</t>
  </si>
  <si>
    <t>2. Taxation</t>
  </si>
  <si>
    <t>2A. Income and Payroll Tax Revenue as a Percentage of Personal Income</t>
  </si>
  <si>
    <t>2B. Sales Tax Revenue as a Percentage of Personal Income</t>
  </si>
  <si>
    <t>2C. Revenue from Property Tax and Other Taxes as a Percentage of Personal Income</t>
  </si>
  <si>
    <t>3. Labor Market Freedom</t>
  </si>
  <si>
    <t>3A. Minimum Wage (full-time income as a percentage of per capita personal income)</t>
  </si>
  <si>
    <t>3B. Government Employment as a Percentage of Total State Employment</t>
  </si>
  <si>
    <t>3C. Private Union Density (private union members as a percentage of total employment)</t>
  </si>
  <si>
    <t>Table 1: Areas and Components of the U.S. Metro Area Economic Freedom Index</t>
  </si>
  <si>
    <t>Metropolitan Area</t>
  </si>
  <si>
    <t>Economic Freedom Score, 2012</t>
  </si>
  <si>
    <t>Table 2: Ten Most-Free and Least-Free MSA's (among 52 largest MSA's*)</t>
  </si>
  <si>
    <t>*Those with 2012 population of one million or greater.</t>
  </si>
  <si>
    <t>*Those with 2012 population below one million.</t>
  </si>
  <si>
    <t>Table 3: Ten Most-Free and Least-Free MSA's (among 330 smaller MSA's*)</t>
  </si>
  <si>
    <t>Table 4: Most-Free and Least-Free MSA in Ten Most Populous States</t>
  </si>
  <si>
    <t>CA</t>
  </si>
  <si>
    <t>TX</t>
  </si>
  <si>
    <t>FL</t>
  </si>
  <si>
    <t>NY</t>
  </si>
  <si>
    <t>PA</t>
  </si>
  <si>
    <t>IL</t>
  </si>
  <si>
    <t>OH</t>
  </si>
  <si>
    <t>GA</t>
  </si>
  <si>
    <t>NC</t>
  </si>
  <si>
    <t>MI</t>
  </si>
  <si>
    <t>2012 Economic Freedom</t>
  </si>
  <si>
    <t>2016 Per Capita Personal Income</t>
  </si>
  <si>
    <t>2012-2016 Population Growth</t>
  </si>
  <si>
    <t>Least-Free</t>
  </si>
  <si>
    <t>Third</t>
  </si>
  <si>
    <t>Second</t>
  </si>
  <si>
    <t xml:space="preserve">Most-Free </t>
  </si>
  <si>
    <t>Table A1: 2012 Economic Freedom Scores and Ranks</t>
  </si>
  <si>
    <t xml:space="preserve">   Boston-Cambridge-Quincy, MA-NH MSA</t>
  </si>
  <si>
    <t xml:space="preserve">   Chicago-Naperville-Elgin, IL-IN-WI MSA</t>
  </si>
  <si>
    <t xml:space="preserve">   Dallas-Fort Worth-Arlington, TX MSA</t>
  </si>
  <si>
    <t xml:space="preserve">   Detroit-Warren-Dearborn, MI MSA</t>
  </si>
  <si>
    <t xml:space="preserve">   Los Angeles-Long Beach-Anaheim, CA MSA</t>
  </si>
  <si>
    <t xml:space="preserve">   Miami-Fort Lauderdale-West Palm Beach, FL MSA</t>
  </si>
  <si>
    <t xml:space="preserve">   New York-Newark-Jersey City, NY-NJ-PA MSA</t>
  </si>
  <si>
    <t xml:space="preserve">   Philadelphia-Camden-Wilmington, PA-NJ-DE-MD MSA</t>
  </si>
  <si>
    <t xml:space="preserve">   San Francisco-Oakland-Fremont, CA MSA</t>
  </si>
  <si>
    <t xml:space="preserve">   Seattle-Tacoma-Bellevue, WA MSA</t>
  </si>
  <si>
    <t xml:space="preserve">   Washington-Arlington-Alexandria, DC-VA-MD-WV MSA</t>
  </si>
  <si>
    <t>11 MSA's with multiple Metropolitan Divisions</t>
  </si>
  <si>
    <t>Table A2: Economic Freedom Scores, Overall Score</t>
  </si>
  <si>
    <t>Table A3: Economic Freedom Scores, Area 1-Government Spending</t>
  </si>
  <si>
    <t>Table A4: Economic Freedom Scores, Area 2-Taxes</t>
  </si>
  <si>
    <t>Table A5: Economic Freedom Scores, Area 3-Labor Market Freedom</t>
  </si>
  <si>
    <t>Table A6: Economic Freedom Rankings, Overall Score</t>
  </si>
  <si>
    <t>Table A7: Economic Freedom Rankings, Area 1-Government Spending</t>
  </si>
  <si>
    <t>Table A8: Economic Freedom Rankings, Area 2-Taxes</t>
  </si>
  <si>
    <t>Table A9: Economic Freedom Rankings, Area 3-Labor Market Freedom</t>
  </si>
  <si>
    <t>Table A10: 2012 Economic Freedom Scores and Ranks, Listed by State (sorted by overall score within states)</t>
  </si>
  <si>
    <t>Dutchess County-Putnam County, NY MDiv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</si>
</sst>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"/>
    <numFmt numFmtId="165" formatCode="&quot;$&quot;#,##0"/>
    <numFmt numFmtId="166" formatCode="0.0%"/>
    <numFmt numFmtId="167" formatCode="#,##0.00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u/>
      <sz val="12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3">
    <xf numFmtId="0" fontId="0" fillId="0" borderId="0"/>
    <xf numFmtId="0" fontId="3" fillId="0" borderId="0"/>
    <xf numFmtId="9" fontId="10" fillId="0" borderId="0" applyFont="0" applyFill="0" applyBorder="0" applyAlignment="0" applyProtection="0"/>
  </cellStyleXfs>
  <cellXfs count="142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 wrapText="1"/>
    </xf>
    <xf numFmtId="3" fontId="1" fillId="0" borderId="1" xfId="0" applyNumberFormat="1" applyFont="1" applyFill="1" applyBorder="1" applyAlignment="1">
      <alignment horizontal="right" wrapText="1"/>
    </xf>
    <xf numFmtId="1" fontId="1" fillId="0" borderId="0" xfId="0" applyNumberFormat="1" applyFont="1" applyFill="1" applyBorder="1" applyAlignment="1">
      <alignment horizontal="right" wrapText="1"/>
    </xf>
    <xf numFmtId="3" fontId="1" fillId="0" borderId="0" xfId="0" applyNumberFormat="1" applyFont="1" applyFill="1" applyBorder="1"/>
    <xf numFmtId="0" fontId="1" fillId="0" borderId="0" xfId="0" applyFont="1" applyFill="1" applyAlignment="1">
      <alignment horizontal="center" wrapText="1"/>
    </xf>
    <xf numFmtId="0" fontId="1" fillId="0" borderId="0" xfId="0" applyFont="1" applyBorder="1" applyAlignment="1">
      <alignment horizontal="right" wrapText="1"/>
    </xf>
    <xf numFmtId="3" fontId="1" fillId="0" borderId="0" xfId="0" applyNumberFormat="1" applyFont="1" applyFill="1" applyBorder="1" applyAlignment="1">
      <alignment horizontal="center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1" fontId="1" fillId="0" borderId="1" xfId="0" applyNumberFormat="1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/>
    <xf numFmtId="3" fontId="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right"/>
    </xf>
    <xf numFmtId="4" fontId="1" fillId="0" borderId="0" xfId="0" applyNumberFormat="1" applyFont="1" applyFill="1" applyAlignment="1">
      <alignment horizontal="right"/>
    </xf>
    <xf numFmtId="3" fontId="1" fillId="0" borderId="0" xfId="0" applyNumberFormat="1" applyFont="1" applyFill="1" applyAlignment="1">
      <alignment horizontal="center"/>
    </xf>
    <xf numFmtId="3" fontId="1" fillId="0" borderId="0" xfId="0" applyNumberFormat="1" applyFont="1" applyFill="1" applyAlignment="1">
      <alignment horizontal="right"/>
    </xf>
    <xf numFmtId="49" fontId="1" fillId="0" borderId="0" xfId="0" applyNumberFormat="1" applyFont="1"/>
    <xf numFmtId="3" fontId="1" fillId="0" borderId="1" xfId="0" applyNumberFormat="1" applyFont="1" applyFill="1" applyBorder="1"/>
    <xf numFmtId="49" fontId="2" fillId="0" borderId="0" xfId="0" applyNumberFormat="1" applyFont="1"/>
    <xf numFmtId="3" fontId="1" fillId="0" borderId="2" xfId="0" applyNumberFormat="1" applyFont="1" applyFill="1" applyBorder="1" applyAlignment="1">
      <alignment horizontal="right"/>
    </xf>
    <xf numFmtId="4" fontId="1" fillId="0" borderId="2" xfId="0" applyNumberFormat="1" applyFont="1" applyFill="1" applyBorder="1" applyAlignment="1">
      <alignment horizontal="right"/>
    </xf>
    <xf numFmtId="3" fontId="1" fillId="0" borderId="3" xfId="0" applyNumberFormat="1" applyFont="1" applyFill="1" applyBorder="1" applyAlignment="1">
      <alignment horizontal="right"/>
    </xf>
    <xf numFmtId="4" fontId="1" fillId="0" borderId="3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 wrapText="1"/>
    </xf>
    <xf numFmtId="3" fontId="1" fillId="0" borderId="2" xfId="0" applyNumberFormat="1" applyFont="1" applyFill="1" applyBorder="1" applyAlignment="1">
      <alignment horizontal="right" wrapText="1"/>
    </xf>
    <xf numFmtId="0" fontId="2" fillId="0" borderId="0" xfId="0" applyFont="1"/>
    <xf numFmtId="0" fontId="1" fillId="0" borderId="1" xfId="0" applyFont="1" applyBorder="1"/>
    <xf numFmtId="49" fontId="1" fillId="0" borderId="1" xfId="0" applyNumberFormat="1" applyFont="1" applyBorder="1"/>
    <xf numFmtId="164" fontId="1" fillId="0" borderId="0" xfId="0" applyNumberFormat="1" applyFont="1" applyFill="1" applyBorder="1"/>
    <xf numFmtId="0" fontId="1" fillId="0" borderId="0" xfId="0" applyFont="1" applyFill="1" applyAlignment="1">
      <alignment horizontal="center"/>
    </xf>
    <xf numFmtId="3" fontId="1" fillId="0" borderId="0" xfId="0" applyNumberFormat="1" applyFont="1" applyFill="1" applyBorder="1" applyAlignment="1">
      <alignment horizontal="left"/>
    </xf>
    <xf numFmtId="0" fontId="1" fillId="0" borderId="0" xfId="0" applyFont="1" applyBorder="1"/>
    <xf numFmtId="3" fontId="1" fillId="0" borderId="0" xfId="0" applyNumberFormat="1" applyFont="1" applyFill="1" applyBorder="1" applyAlignment="1">
      <alignment horizontal="right"/>
    </xf>
    <xf numFmtId="4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left" wrapText="1"/>
    </xf>
    <xf numFmtId="1" fontId="1" fillId="0" borderId="5" xfId="0" applyNumberFormat="1" applyFont="1" applyFill="1" applyBorder="1" applyAlignment="1">
      <alignment horizontal="right" wrapText="1"/>
    </xf>
    <xf numFmtId="3" fontId="1" fillId="0" borderId="5" xfId="0" applyNumberFormat="1" applyFont="1" applyFill="1" applyBorder="1" applyAlignment="1">
      <alignment horizontal="right"/>
    </xf>
    <xf numFmtId="49" fontId="1" fillId="0" borderId="0" xfId="0" applyNumberFormat="1" applyFont="1" applyBorder="1"/>
    <xf numFmtId="3" fontId="1" fillId="0" borderId="0" xfId="0" applyNumberFormat="1" applyFont="1" applyFill="1" applyBorder="1" applyAlignment="1">
      <alignment horizontal="center"/>
    </xf>
    <xf numFmtId="0" fontId="4" fillId="0" borderId="0" xfId="1" applyFont="1" applyAlignment="1"/>
    <xf numFmtId="0" fontId="5" fillId="0" borderId="0" xfId="1" applyFont="1"/>
    <xf numFmtId="0" fontId="5" fillId="0" borderId="0" xfId="1" quotePrefix="1" applyFont="1"/>
    <xf numFmtId="0" fontId="5" fillId="0" borderId="0" xfId="1" applyFont="1" applyAlignment="1">
      <alignment horizontal="right"/>
    </xf>
    <xf numFmtId="0" fontId="6" fillId="0" borderId="0" xfId="1" applyFont="1"/>
    <xf numFmtId="0" fontId="7" fillId="0" borderId="0" xfId="0" applyFont="1"/>
    <xf numFmtId="3" fontId="7" fillId="0" borderId="0" xfId="0" applyNumberFormat="1" applyFont="1" applyFill="1" applyBorder="1"/>
    <xf numFmtId="0" fontId="9" fillId="0" borderId="0" xfId="0" applyFont="1"/>
    <xf numFmtId="0" fontId="7" fillId="0" borderId="1" xfId="0" applyFont="1" applyBorder="1" applyAlignment="1">
      <alignment horizontal="left"/>
    </xf>
    <xf numFmtId="3" fontId="7" fillId="0" borderId="1" xfId="0" applyNumberFormat="1" applyFont="1" applyFill="1" applyBorder="1" applyAlignment="1">
      <alignment horizontal="right" wrapText="1"/>
    </xf>
    <xf numFmtId="0" fontId="7" fillId="0" borderId="1" xfId="0" applyFont="1" applyBorder="1" applyAlignment="1">
      <alignment horizontal="right" wrapText="1"/>
    </xf>
    <xf numFmtId="49" fontId="8" fillId="0" borderId="1" xfId="0" applyNumberFormat="1" applyFont="1" applyBorder="1"/>
    <xf numFmtId="3" fontId="7" fillId="0" borderId="1" xfId="0" applyNumberFormat="1" applyFont="1" applyFill="1" applyBorder="1" applyAlignment="1">
      <alignment horizontal="right"/>
    </xf>
    <xf numFmtId="3" fontId="7" fillId="0" borderId="1" xfId="0" applyNumberFormat="1" applyFont="1" applyFill="1" applyBorder="1"/>
    <xf numFmtId="4" fontId="7" fillId="0" borderId="0" xfId="0" applyNumberFormat="1" applyFont="1" applyFill="1" applyAlignment="1">
      <alignment horizontal="right"/>
    </xf>
    <xf numFmtId="3" fontId="7" fillId="0" borderId="0" xfId="0" applyNumberFormat="1" applyFont="1" applyFill="1" applyAlignment="1">
      <alignment horizontal="right"/>
    </xf>
    <xf numFmtId="3" fontId="7" fillId="0" borderId="3" xfId="0" applyNumberFormat="1" applyFont="1" applyFill="1" applyBorder="1" applyAlignment="1">
      <alignment horizontal="right"/>
    </xf>
    <xf numFmtId="3" fontId="7" fillId="0" borderId="0" xfId="0" applyNumberFormat="1" applyFont="1" applyFill="1" applyBorder="1" applyAlignment="1">
      <alignment horizontal="right" wrapText="1"/>
    </xf>
    <xf numFmtId="49" fontId="7" fillId="0" borderId="1" xfId="0" applyNumberFormat="1" applyFont="1" applyBorder="1"/>
    <xf numFmtId="4" fontId="7" fillId="0" borderId="1" xfId="0" applyNumberFormat="1" applyFont="1" applyFill="1" applyBorder="1" applyAlignment="1">
      <alignment horizontal="right"/>
    </xf>
    <xf numFmtId="0" fontId="7" fillId="0" borderId="1" xfId="0" applyFont="1" applyBorder="1"/>
    <xf numFmtId="49" fontId="7" fillId="0" borderId="0" xfId="0" applyNumberFormat="1" applyFont="1"/>
    <xf numFmtId="49" fontId="7" fillId="0" borderId="3" xfId="0" applyNumberFormat="1" applyFont="1" applyBorder="1"/>
    <xf numFmtId="4" fontId="7" fillId="0" borderId="3" xfId="0" applyNumberFormat="1" applyFont="1" applyFill="1" applyBorder="1" applyAlignment="1">
      <alignment horizontal="right"/>
    </xf>
    <xf numFmtId="49" fontId="7" fillId="2" borderId="1" xfId="0" applyNumberFormat="1" applyFont="1" applyFill="1" applyBorder="1"/>
    <xf numFmtId="4" fontId="7" fillId="2" borderId="1" xfId="0" applyNumberFormat="1" applyFont="1" applyFill="1" applyBorder="1" applyAlignment="1">
      <alignment horizontal="right"/>
    </xf>
    <xf numFmtId="3" fontId="7" fillId="2" borderId="1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right" wrapText="1"/>
    </xf>
    <xf numFmtId="0" fontId="7" fillId="0" borderId="0" xfId="0" applyFont="1" applyBorder="1" applyAlignment="1">
      <alignment horizontal="right" wrapText="1"/>
    </xf>
    <xf numFmtId="3" fontId="7" fillId="0" borderId="0" xfId="0" applyNumberFormat="1" applyFont="1" applyFill="1" applyBorder="1" applyAlignment="1">
      <alignment horizontal="center"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/>
    </xf>
    <xf numFmtId="3" fontId="7" fillId="0" borderId="0" xfId="0" applyNumberFormat="1" applyFont="1" applyFill="1" applyAlignment="1">
      <alignment horizontal="center"/>
    </xf>
    <xf numFmtId="164" fontId="7" fillId="0" borderId="0" xfId="0" applyNumberFormat="1" applyFont="1" applyFill="1" applyBorder="1"/>
    <xf numFmtId="4" fontId="7" fillId="0" borderId="0" xfId="0" applyNumberFormat="1" applyFont="1" applyFill="1" applyBorder="1"/>
    <xf numFmtId="0" fontId="7" fillId="0" borderId="0" xfId="0" applyFont="1" applyAlignment="1">
      <alignment horizontal="right"/>
    </xf>
    <xf numFmtId="49" fontId="7" fillId="0" borderId="6" xfId="0" applyNumberFormat="1" applyFont="1" applyBorder="1"/>
    <xf numFmtId="4" fontId="7" fillId="0" borderId="6" xfId="0" applyNumberFormat="1" applyFont="1" applyFill="1" applyBorder="1" applyAlignment="1">
      <alignment horizontal="right"/>
    </xf>
    <xf numFmtId="3" fontId="7" fillId="0" borderId="6" xfId="0" applyNumberFormat="1" applyFont="1" applyFill="1" applyBorder="1"/>
    <xf numFmtId="49" fontId="7" fillId="0" borderId="7" xfId="0" applyNumberFormat="1" applyFont="1" applyBorder="1"/>
    <xf numFmtId="4" fontId="7" fillId="0" borderId="7" xfId="0" applyNumberFormat="1" applyFont="1" applyFill="1" applyBorder="1" applyAlignment="1">
      <alignment horizontal="right"/>
    </xf>
    <xf numFmtId="3" fontId="7" fillId="0" borderId="7" xfId="0" applyNumberFormat="1" applyFont="1" applyFill="1" applyBorder="1" applyAlignment="1">
      <alignment horizontal="right"/>
    </xf>
    <xf numFmtId="49" fontId="7" fillId="0" borderId="8" xfId="0" applyNumberFormat="1" applyFont="1" applyBorder="1"/>
    <xf numFmtId="4" fontId="7" fillId="0" borderId="8" xfId="0" applyNumberFormat="1" applyFont="1" applyFill="1" applyBorder="1" applyAlignment="1">
      <alignment horizontal="right"/>
    </xf>
    <xf numFmtId="3" fontId="7" fillId="0" borderId="8" xfId="0" applyNumberFormat="1" applyFont="1" applyFill="1" applyBorder="1" applyAlignment="1">
      <alignment horizontal="right"/>
    </xf>
    <xf numFmtId="3" fontId="7" fillId="0" borderId="8" xfId="0" applyNumberFormat="1" applyFont="1" applyFill="1" applyBorder="1"/>
    <xf numFmtId="3" fontId="7" fillId="0" borderId="7" xfId="0" applyNumberFormat="1" applyFont="1" applyFill="1" applyBorder="1" applyAlignment="1">
      <alignment horizontal="right" wrapText="1"/>
    </xf>
    <xf numFmtId="0" fontId="1" fillId="0" borderId="0" xfId="0" applyNumberFormat="1" applyFont="1" applyFill="1" applyBorder="1" applyAlignment="1">
      <alignment horizontal="right" wrapText="1"/>
    </xf>
    <xf numFmtId="0" fontId="1" fillId="0" borderId="0" xfId="2" applyNumberFormat="1" applyFont="1" applyFill="1" applyAlignment="1">
      <alignment horizontal="right"/>
    </xf>
    <xf numFmtId="165" fontId="1" fillId="0" borderId="0" xfId="0" applyNumberFormat="1" applyFont="1" applyFill="1" applyAlignment="1">
      <alignment horizontal="right"/>
    </xf>
    <xf numFmtId="166" fontId="1" fillId="0" borderId="0" xfId="2" applyNumberFormat="1" applyFont="1" applyFill="1" applyAlignment="1">
      <alignment horizontal="right"/>
    </xf>
    <xf numFmtId="49" fontId="2" fillId="0" borderId="0" xfId="0" applyNumberFormat="1" applyFont="1" applyBorder="1"/>
    <xf numFmtId="167" fontId="1" fillId="0" borderId="0" xfId="0" applyNumberFormat="1" applyFont="1" applyFill="1" applyBorder="1"/>
    <xf numFmtId="4" fontId="1" fillId="0" borderId="0" xfId="0" applyNumberFormat="1" applyFont="1" applyFill="1" applyBorder="1"/>
    <xf numFmtId="165" fontId="1" fillId="0" borderId="0" xfId="0" applyNumberFormat="1" applyFont="1" applyFill="1" applyBorder="1"/>
    <xf numFmtId="10" fontId="1" fillId="0" borderId="0" xfId="2" applyNumberFormat="1" applyFont="1" applyFill="1" applyBorder="1"/>
    <xf numFmtId="2" fontId="1" fillId="0" borderId="0" xfId="0" applyNumberFormat="1" applyFont="1" applyFill="1" applyBorder="1"/>
    <xf numFmtId="0" fontId="11" fillId="0" borderId="1" xfId="0" applyFont="1" applyBorder="1"/>
    <xf numFmtId="0" fontId="11" fillId="0" borderId="2" xfId="0" applyFont="1" applyBorder="1"/>
    <xf numFmtId="49" fontId="1" fillId="0" borderId="3" xfId="0" applyNumberFormat="1" applyFont="1" applyBorder="1"/>
    <xf numFmtId="0" fontId="12" fillId="0" borderId="3" xfId="0" applyFont="1" applyBorder="1"/>
    <xf numFmtId="49" fontId="12" fillId="0" borderId="1" xfId="0" applyNumberFormat="1" applyFont="1" applyBorder="1"/>
    <xf numFmtId="3" fontId="12" fillId="0" borderId="3" xfId="0" applyNumberFormat="1" applyFont="1" applyFill="1" applyBorder="1" applyAlignment="1">
      <alignment horizontal="right"/>
    </xf>
    <xf numFmtId="4" fontId="12" fillId="0" borderId="3" xfId="0" applyNumberFormat="1" applyFont="1" applyFill="1" applyBorder="1" applyAlignment="1">
      <alignment horizontal="right"/>
    </xf>
    <xf numFmtId="3" fontId="12" fillId="0" borderId="1" xfId="0" applyNumberFormat="1" applyFont="1" applyFill="1" applyBorder="1" applyAlignment="1">
      <alignment horizontal="right"/>
    </xf>
    <xf numFmtId="4" fontId="12" fillId="0" borderId="1" xfId="0" applyNumberFormat="1" applyFont="1" applyFill="1" applyBorder="1" applyAlignment="1">
      <alignment horizontal="right"/>
    </xf>
    <xf numFmtId="0" fontId="0" fillId="0" borderId="0" xfId="0" applyFont="1"/>
    <xf numFmtId="0" fontId="11" fillId="0" borderId="0" xfId="0" applyFont="1" applyBorder="1"/>
    <xf numFmtId="0" fontId="11" fillId="0" borderId="4" xfId="0" applyFont="1" applyBorder="1"/>
    <xf numFmtId="49" fontId="1" fillId="0" borderId="4" xfId="0" applyNumberFormat="1" applyFont="1" applyBorder="1"/>
    <xf numFmtId="0" fontId="1" fillId="0" borderId="4" xfId="0" applyFont="1" applyBorder="1"/>
    <xf numFmtId="0" fontId="0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0" xfId="0" applyFont="1" applyFill="1" applyAlignment="1">
      <alignment horizontal="left"/>
    </xf>
    <xf numFmtId="49" fontId="1" fillId="0" borderId="6" xfId="0" applyNumberFormat="1" applyFont="1" applyBorder="1"/>
    <xf numFmtId="3" fontId="1" fillId="0" borderId="6" xfId="0" applyNumberFormat="1" applyFont="1" applyFill="1" applyBorder="1" applyAlignment="1">
      <alignment horizontal="right"/>
    </xf>
    <xf numFmtId="4" fontId="1" fillId="0" borderId="6" xfId="0" applyNumberFormat="1" applyFont="1" applyFill="1" applyBorder="1" applyAlignment="1">
      <alignment horizontal="right"/>
    </xf>
    <xf numFmtId="49" fontId="1" fillId="0" borderId="9" xfId="0" applyNumberFormat="1" applyFont="1" applyBorder="1"/>
    <xf numFmtId="3" fontId="1" fillId="0" borderId="9" xfId="0" applyNumberFormat="1" applyFont="1" applyFill="1" applyBorder="1" applyAlignment="1">
      <alignment horizontal="right"/>
    </xf>
    <xf numFmtId="4" fontId="1" fillId="0" borderId="9" xfId="0" applyNumberFormat="1" applyFont="1" applyFill="1" applyBorder="1" applyAlignment="1">
      <alignment horizontal="right"/>
    </xf>
    <xf numFmtId="3" fontId="1" fillId="0" borderId="9" xfId="0" applyNumberFormat="1" applyFont="1" applyFill="1" applyBorder="1" applyAlignment="1">
      <alignment horizontal="right" wrapText="1"/>
    </xf>
    <xf numFmtId="3" fontId="1" fillId="0" borderId="9" xfId="0" applyNumberFormat="1" applyFont="1" applyFill="1" applyBorder="1"/>
    <xf numFmtId="0" fontId="1" fillId="0" borderId="9" xfId="0" applyFont="1" applyBorder="1"/>
    <xf numFmtId="49" fontId="1" fillId="0" borderId="7" xfId="0" applyNumberFormat="1" applyFont="1" applyBorder="1"/>
    <xf numFmtId="3" fontId="1" fillId="0" borderId="7" xfId="0" applyNumberFormat="1" applyFont="1" applyFill="1" applyBorder="1" applyAlignment="1">
      <alignment horizontal="right"/>
    </xf>
    <xf numFmtId="4" fontId="1" fillId="0" borderId="7" xfId="0" applyNumberFormat="1" applyFont="1" applyFill="1" applyBorder="1" applyAlignment="1">
      <alignment horizontal="right"/>
    </xf>
    <xf numFmtId="49" fontId="1" fillId="0" borderId="8" xfId="0" applyNumberFormat="1" applyFont="1" applyBorder="1"/>
    <xf numFmtId="3" fontId="1" fillId="0" borderId="8" xfId="0" applyNumberFormat="1" applyFont="1" applyFill="1" applyBorder="1" applyAlignment="1">
      <alignment horizontal="right" wrapText="1"/>
    </xf>
    <xf numFmtId="4" fontId="1" fillId="0" borderId="8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>
      <alignment horizontal="right"/>
    </xf>
    <xf numFmtId="3" fontId="1" fillId="0" borderId="8" xfId="0" applyNumberFormat="1" applyFont="1" applyFill="1" applyBorder="1"/>
    <xf numFmtId="3" fontId="1" fillId="0" borderId="7" xfId="0" applyNumberFormat="1" applyFont="1" applyFill="1" applyBorder="1" applyAlignment="1">
      <alignment horizontal="right" wrapText="1"/>
    </xf>
    <xf numFmtId="0" fontId="1" fillId="0" borderId="7" xfId="0" applyFont="1" applyBorder="1"/>
    <xf numFmtId="3" fontId="1" fillId="0" borderId="7" xfId="0" applyNumberFormat="1" applyFont="1" applyFill="1" applyBorder="1"/>
    <xf numFmtId="0" fontId="1" fillId="0" borderId="8" xfId="0" applyFont="1" applyBorder="1"/>
    <xf numFmtId="4" fontId="1" fillId="0" borderId="0" xfId="0" applyNumberFormat="1" applyFont="1" applyFill="1" applyAlignment="1">
      <alignment horizontal="center"/>
    </xf>
    <xf numFmtId="0" fontId="7" fillId="0" borderId="2" xfId="0" applyFont="1" applyBorder="1" applyAlignment="1">
      <alignment horizontal="left"/>
    </xf>
  </cellXfs>
  <cellStyles count="3">
    <cellStyle name="Normal" xfId="0" builtinId="0"/>
    <cellStyle name="Normal 3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Figure 3: Economic Freedom &amp; Population Growth in MSAs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'F1-3'!$G$1</c:f>
              <c:strCache>
                <c:ptCount val="1"/>
                <c:pt idx="0">
                  <c:v>2012-2016 Population Growth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'F1-3'!$H$2:$H$383</c:f>
              <c:numCache>
                <c:formatCode>#,##0.00</c:formatCode>
                <c:ptCount val="382"/>
                <c:pt idx="0">
                  <c:v>8.5476696058400083</c:v>
                </c:pt>
                <c:pt idx="1">
                  <c:v>8.5445580311746188</c:v>
                </c:pt>
                <c:pt idx="2">
                  <c:v>8.4255520581198926</c:v>
                </c:pt>
                <c:pt idx="3">
                  <c:v>8.2837652083557227</c:v>
                </c:pt>
                <c:pt idx="4">
                  <c:v>8.2811989912801458</c:v>
                </c:pt>
                <c:pt idx="5">
                  <c:v>8.1898874459237287</c:v>
                </c:pt>
                <c:pt idx="6">
                  <c:v>8.0637171572553434</c:v>
                </c:pt>
                <c:pt idx="7">
                  <c:v>7.9990617205725769</c:v>
                </c:pt>
                <c:pt idx="8">
                  <c:v>7.985514811354089</c:v>
                </c:pt>
                <c:pt idx="9">
                  <c:v>7.9683294180948572</c:v>
                </c:pt>
                <c:pt idx="10">
                  <c:v>7.9506479650600452</c:v>
                </c:pt>
                <c:pt idx="11">
                  <c:v>7.9246288915244891</c:v>
                </c:pt>
                <c:pt idx="12">
                  <c:v>7.9150388774199811</c:v>
                </c:pt>
                <c:pt idx="13">
                  <c:v>7.876693366457638</c:v>
                </c:pt>
                <c:pt idx="14">
                  <c:v>7.86836399496796</c:v>
                </c:pt>
                <c:pt idx="15">
                  <c:v>7.8572297898672261</c:v>
                </c:pt>
                <c:pt idx="16">
                  <c:v>7.8118557755833784</c:v>
                </c:pt>
                <c:pt idx="17">
                  <c:v>7.8083921135292771</c:v>
                </c:pt>
                <c:pt idx="18">
                  <c:v>7.8008074010703607</c:v>
                </c:pt>
                <c:pt idx="19">
                  <c:v>7.7856779822019915</c:v>
                </c:pt>
                <c:pt idx="20">
                  <c:v>7.7842977181684274</c:v>
                </c:pt>
                <c:pt idx="21">
                  <c:v>7.7680272074704897</c:v>
                </c:pt>
                <c:pt idx="22">
                  <c:v>7.7613098027139502</c:v>
                </c:pt>
                <c:pt idx="23">
                  <c:v>7.7036920623318892</c:v>
                </c:pt>
                <c:pt idx="24">
                  <c:v>7.6879886966408897</c:v>
                </c:pt>
                <c:pt idx="25">
                  <c:v>7.6725423016629364</c:v>
                </c:pt>
                <c:pt idx="26">
                  <c:v>7.6598522699306129</c:v>
                </c:pt>
                <c:pt idx="27">
                  <c:v>7.6490496035279287</c:v>
                </c:pt>
                <c:pt idx="28">
                  <c:v>7.6463544825522005</c:v>
                </c:pt>
                <c:pt idx="29">
                  <c:v>7.645356883772604</c:v>
                </c:pt>
                <c:pt idx="30">
                  <c:v>7.6313161151663378</c:v>
                </c:pt>
                <c:pt idx="31">
                  <c:v>7.6124844252162331</c:v>
                </c:pt>
                <c:pt idx="32">
                  <c:v>7.6052021856580971</c:v>
                </c:pt>
                <c:pt idx="33">
                  <c:v>7.5933869699017142</c:v>
                </c:pt>
                <c:pt idx="34">
                  <c:v>7.5783485359729355</c:v>
                </c:pt>
                <c:pt idx="35">
                  <c:v>7.5763392976833899</c:v>
                </c:pt>
                <c:pt idx="36">
                  <c:v>7.5475867676369495</c:v>
                </c:pt>
                <c:pt idx="37">
                  <c:v>7.5141208833012669</c:v>
                </c:pt>
                <c:pt idx="38">
                  <c:v>7.5082268584326721</c:v>
                </c:pt>
                <c:pt idx="39">
                  <c:v>7.5058390112368558</c:v>
                </c:pt>
                <c:pt idx="40">
                  <c:v>7.4951530933023731</c:v>
                </c:pt>
                <c:pt idx="41">
                  <c:v>7.4927283026379001</c:v>
                </c:pt>
                <c:pt idx="42">
                  <c:v>7.4754238520717733</c:v>
                </c:pt>
                <c:pt idx="43">
                  <c:v>7.4715445508463381</c:v>
                </c:pt>
                <c:pt idx="44">
                  <c:v>7.4661570108501989</c:v>
                </c:pt>
                <c:pt idx="45">
                  <c:v>7.4480845588902804</c:v>
                </c:pt>
                <c:pt idx="46">
                  <c:v>7.446167987069555</c:v>
                </c:pt>
                <c:pt idx="47">
                  <c:v>7.4343008815543472</c:v>
                </c:pt>
                <c:pt idx="48">
                  <c:v>7.4277645795286373</c:v>
                </c:pt>
                <c:pt idx="49">
                  <c:v>7.4213029167636213</c:v>
                </c:pt>
                <c:pt idx="50">
                  <c:v>7.4177973876752077</c:v>
                </c:pt>
                <c:pt idx="51">
                  <c:v>7.4175763491399564</c:v>
                </c:pt>
                <c:pt idx="52">
                  <c:v>7.4123457543657452</c:v>
                </c:pt>
                <c:pt idx="53">
                  <c:v>7.3758419143949476</c:v>
                </c:pt>
                <c:pt idx="54">
                  <c:v>7.3675958368764638</c:v>
                </c:pt>
                <c:pt idx="55">
                  <c:v>7.3602671324586764</c:v>
                </c:pt>
                <c:pt idx="56">
                  <c:v>7.3519075997673822</c:v>
                </c:pt>
                <c:pt idx="57">
                  <c:v>7.3469118442699894</c:v>
                </c:pt>
                <c:pt idx="58">
                  <c:v>7.3463945807172868</c:v>
                </c:pt>
                <c:pt idx="59">
                  <c:v>7.3314650796109007</c:v>
                </c:pt>
                <c:pt idx="60">
                  <c:v>7.3277010904920958</c:v>
                </c:pt>
                <c:pt idx="61">
                  <c:v>7.3152232070241467</c:v>
                </c:pt>
                <c:pt idx="62">
                  <c:v>7.3137798713008495</c:v>
                </c:pt>
                <c:pt idx="63">
                  <c:v>7.3110782267619996</c:v>
                </c:pt>
                <c:pt idx="64">
                  <c:v>7.3036394804304168</c:v>
                </c:pt>
                <c:pt idx="65">
                  <c:v>7.297022599344106</c:v>
                </c:pt>
                <c:pt idx="66">
                  <c:v>7.28350548262397</c:v>
                </c:pt>
                <c:pt idx="67">
                  <c:v>7.2662860216238805</c:v>
                </c:pt>
                <c:pt idx="68">
                  <c:v>7.2510288073399805</c:v>
                </c:pt>
                <c:pt idx="69">
                  <c:v>7.2494951599218238</c:v>
                </c:pt>
                <c:pt idx="70">
                  <c:v>7.2384242549058762</c:v>
                </c:pt>
                <c:pt idx="71">
                  <c:v>7.2380141285341351</c:v>
                </c:pt>
                <c:pt idx="72">
                  <c:v>7.2287851469766977</c:v>
                </c:pt>
                <c:pt idx="73">
                  <c:v>7.2160693844201029</c:v>
                </c:pt>
                <c:pt idx="74">
                  <c:v>7.2014152850893254</c:v>
                </c:pt>
                <c:pt idx="75">
                  <c:v>7.1986179630429339</c:v>
                </c:pt>
                <c:pt idx="76">
                  <c:v>7.1874332689266893</c:v>
                </c:pt>
                <c:pt idx="77">
                  <c:v>7.1832005848340117</c:v>
                </c:pt>
                <c:pt idx="78">
                  <c:v>7.1755274670516416</c:v>
                </c:pt>
                <c:pt idx="79">
                  <c:v>7.1753625792768192</c:v>
                </c:pt>
                <c:pt idx="80">
                  <c:v>7.1740236246485596</c:v>
                </c:pt>
                <c:pt idx="81">
                  <c:v>7.1510408850926721</c:v>
                </c:pt>
                <c:pt idx="82">
                  <c:v>7.1497929788510257</c:v>
                </c:pt>
                <c:pt idx="83">
                  <c:v>7.1374673680120821</c:v>
                </c:pt>
                <c:pt idx="84">
                  <c:v>7.1178971610980026</c:v>
                </c:pt>
                <c:pt idx="85">
                  <c:v>7.0852266690100718</c:v>
                </c:pt>
                <c:pt idx="86">
                  <c:v>7.0705069733467587</c:v>
                </c:pt>
                <c:pt idx="87">
                  <c:v>7.065093940520967</c:v>
                </c:pt>
                <c:pt idx="88">
                  <c:v>7.0553433178901743</c:v>
                </c:pt>
                <c:pt idx="89">
                  <c:v>7.0524340765703144</c:v>
                </c:pt>
                <c:pt idx="90">
                  <c:v>7.0475149767719047</c:v>
                </c:pt>
                <c:pt idx="91">
                  <c:v>7.0371437943031649</c:v>
                </c:pt>
                <c:pt idx="92">
                  <c:v>7.0323910157104477</c:v>
                </c:pt>
                <c:pt idx="93">
                  <c:v>7.0301342705975118</c:v>
                </c:pt>
                <c:pt idx="94">
                  <c:v>7.0300458710611098</c:v>
                </c:pt>
                <c:pt idx="95">
                  <c:v>7.0287305371999906</c:v>
                </c:pt>
                <c:pt idx="96">
                  <c:v>7.0253410886998173</c:v>
                </c:pt>
                <c:pt idx="97">
                  <c:v>7.0125771092967524</c:v>
                </c:pt>
                <c:pt idx="98">
                  <c:v>7.0015335978188276</c:v>
                </c:pt>
                <c:pt idx="99">
                  <c:v>6.9948245898559405</c:v>
                </c:pt>
                <c:pt idx="100">
                  <c:v>6.9919691553922041</c:v>
                </c:pt>
                <c:pt idx="101">
                  <c:v>6.9914843669614113</c:v>
                </c:pt>
                <c:pt idx="102">
                  <c:v>6.9880045238846904</c:v>
                </c:pt>
                <c:pt idx="103">
                  <c:v>6.9874308370613996</c:v>
                </c:pt>
                <c:pt idx="104">
                  <c:v>6.9845298039173009</c:v>
                </c:pt>
                <c:pt idx="105">
                  <c:v>6.9794980129377473</c:v>
                </c:pt>
                <c:pt idx="106">
                  <c:v>6.9633994623498667</c:v>
                </c:pt>
                <c:pt idx="107">
                  <c:v>6.9614311666913418</c:v>
                </c:pt>
                <c:pt idx="108">
                  <c:v>6.9484062507289837</c:v>
                </c:pt>
                <c:pt idx="109">
                  <c:v>6.9438587724734999</c:v>
                </c:pt>
                <c:pt idx="110">
                  <c:v>6.9345561789111878</c:v>
                </c:pt>
                <c:pt idx="111">
                  <c:v>6.9322070041588573</c:v>
                </c:pt>
                <c:pt idx="112">
                  <c:v>6.9204535979900683</c:v>
                </c:pt>
                <c:pt idx="113">
                  <c:v>6.9181771233803735</c:v>
                </c:pt>
                <c:pt idx="114">
                  <c:v>6.913835101646896</c:v>
                </c:pt>
                <c:pt idx="115">
                  <c:v>6.9133905137149547</c:v>
                </c:pt>
                <c:pt idx="116">
                  <c:v>6.9014718608312515</c:v>
                </c:pt>
                <c:pt idx="117">
                  <c:v>6.8964627807842858</c:v>
                </c:pt>
                <c:pt idx="118">
                  <c:v>6.8848492246608046</c:v>
                </c:pt>
                <c:pt idx="119">
                  <c:v>6.8766052756588891</c:v>
                </c:pt>
                <c:pt idx="120">
                  <c:v>6.8703477237932349</c:v>
                </c:pt>
                <c:pt idx="121">
                  <c:v>6.8687135238847645</c:v>
                </c:pt>
                <c:pt idx="122">
                  <c:v>6.861958220338586</c:v>
                </c:pt>
                <c:pt idx="123">
                  <c:v>6.8579086936488709</c:v>
                </c:pt>
                <c:pt idx="124">
                  <c:v>6.8518566410751136</c:v>
                </c:pt>
                <c:pt idx="125">
                  <c:v>6.8509984177310193</c:v>
                </c:pt>
                <c:pt idx="126">
                  <c:v>6.8390014003901207</c:v>
                </c:pt>
                <c:pt idx="127">
                  <c:v>6.8293299688637186</c:v>
                </c:pt>
                <c:pt idx="128">
                  <c:v>6.8235100140478346</c:v>
                </c:pt>
                <c:pt idx="129">
                  <c:v>6.8152181340178402</c:v>
                </c:pt>
                <c:pt idx="130">
                  <c:v>6.8138071406698115</c:v>
                </c:pt>
                <c:pt idx="131">
                  <c:v>6.8111689080910951</c:v>
                </c:pt>
                <c:pt idx="132">
                  <c:v>6.8015228156428327</c:v>
                </c:pt>
                <c:pt idx="133">
                  <c:v>6.7956607892819472</c:v>
                </c:pt>
                <c:pt idx="134">
                  <c:v>6.7937727117752447</c:v>
                </c:pt>
                <c:pt idx="135">
                  <c:v>6.7828904278948343</c:v>
                </c:pt>
                <c:pt idx="136">
                  <c:v>6.7611498104793855</c:v>
                </c:pt>
                <c:pt idx="137">
                  <c:v>6.7545822411842424</c:v>
                </c:pt>
                <c:pt idx="138">
                  <c:v>6.7540607582983769</c:v>
                </c:pt>
                <c:pt idx="139">
                  <c:v>6.7515828418081734</c:v>
                </c:pt>
                <c:pt idx="140">
                  <c:v>6.7444785944809462</c:v>
                </c:pt>
                <c:pt idx="141">
                  <c:v>6.7396286258239657</c:v>
                </c:pt>
                <c:pt idx="142">
                  <c:v>6.7395722222224483</c:v>
                </c:pt>
                <c:pt idx="143">
                  <c:v>6.736763896285094</c:v>
                </c:pt>
                <c:pt idx="144">
                  <c:v>6.7298627355306335</c:v>
                </c:pt>
                <c:pt idx="145">
                  <c:v>6.7150531230418338</c:v>
                </c:pt>
                <c:pt idx="146">
                  <c:v>6.7133341658253807</c:v>
                </c:pt>
                <c:pt idx="147">
                  <c:v>6.7118640272563743</c:v>
                </c:pt>
                <c:pt idx="148">
                  <c:v>6.7096278858468068</c:v>
                </c:pt>
                <c:pt idx="149">
                  <c:v>6.7093564867028306</c:v>
                </c:pt>
                <c:pt idx="150">
                  <c:v>6.708841848423039</c:v>
                </c:pt>
                <c:pt idx="151">
                  <c:v>6.7057535496831298</c:v>
                </c:pt>
                <c:pt idx="152">
                  <c:v>6.6965385718257862</c:v>
                </c:pt>
                <c:pt idx="153">
                  <c:v>6.6961374449518942</c:v>
                </c:pt>
                <c:pt idx="154">
                  <c:v>6.6961094048169487</c:v>
                </c:pt>
                <c:pt idx="155">
                  <c:v>6.6923160062602705</c:v>
                </c:pt>
                <c:pt idx="156">
                  <c:v>6.6894708505944704</c:v>
                </c:pt>
                <c:pt idx="157">
                  <c:v>6.6872186750446501</c:v>
                </c:pt>
                <c:pt idx="158">
                  <c:v>6.6846531097900517</c:v>
                </c:pt>
                <c:pt idx="159">
                  <c:v>6.6810656318114283</c:v>
                </c:pt>
                <c:pt idx="160">
                  <c:v>6.6783798273784614</c:v>
                </c:pt>
                <c:pt idx="161">
                  <c:v>6.673988409514358</c:v>
                </c:pt>
                <c:pt idx="162">
                  <c:v>6.6713652621116557</c:v>
                </c:pt>
                <c:pt idx="163">
                  <c:v>6.6595328075391729</c:v>
                </c:pt>
                <c:pt idx="164">
                  <c:v>6.6544105967789662</c:v>
                </c:pt>
                <c:pt idx="165">
                  <c:v>6.6390259396843243</c:v>
                </c:pt>
                <c:pt idx="166">
                  <c:v>6.6383614781645015</c:v>
                </c:pt>
                <c:pt idx="167">
                  <c:v>6.6368322940794657</c:v>
                </c:pt>
                <c:pt idx="168">
                  <c:v>6.6292805146257079</c:v>
                </c:pt>
                <c:pt idx="169">
                  <c:v>6.6277669380496249</c:v>
                </c:pt>
                <c:pt idx="170">
                  <c:v>6.6242025901118931</c:v>
                </c:pt>
                <c:pt idx="171">
                  <c:v>6.6232207294376595</c:v>
                </c:pt>
                <c:pt idx="172">
                  <c:v>6.6228248886188359</c:v>
                </c:pt>
                <c:pt idx="173">
                  <c:v>6.622247656752414</c:v>
                </c:pt>
                <c:pt idx="174">
                  <c:v>6.6159399104630241</c:v>
                </c:pt>
                <c:pt idx="175">
                  <c:v>6.6146128077177169</c:v>
                </c:pt>
                <c:pt idx="176">
                  <c:v>6.6132154479218004</c:v>
                </c:pt>
                <c:pt idx="177">
                  <c:v>6.6088526812139072</c:v>
                </c:pt>
                <c:pt idx="178">
                  <c:v>6.6005842472965357</c:v>
                </c:pt>
                <c:pt idx="179">
                  <c:v>6.5991208907981402</c:v>
                </c:pt>
                <c:pt idx="180">
                  <c:v>6.5986458006630722</c:v>
                </c:pt>
                <c:pt idx="181">
                  <c:v>6.5844595886375785</c:v>
                </c:pt>
                <c:pt idx="182">
                  <c:v>6.5822092040938047</c:v>
                </c:pt>
                <c:pt idx="183">
                  <c:v>6.5819008346863948</c:v>
                </c:pt>
                <c:pt idx="184">
                  <c:v>6.5783311145080923</c:v>
                </c:pt>
                <c:pt idx="185">
                  <c:v>6.5730940119852042</c:v>
                </c:pt>
                <c:pt idx="186">
                  <c:v>6.5705325967014376</c:v>
                </c:pt>
                <c:pt idx="187">
                  <c:v>6.5665906802321805</c:v>
                </c:pt>
                <c:pt idx="188">
                  <c:v>6.5661862518741669</c:v>
                </c:pt>
                <c:pt idx="189">
                  <c:v>6.5659960572371503</c:v>
                </c:pt>
                <c:pt idx="190">
                  <c:v>6.5622956565907353</c:v>
                </c:pt>
                <c:pt idx="191">
                  <c:v>6.5588954137567086</c:v>
                </c:pt>
                <c:pt idx="192">
                  <c:v>6.5565028770837381</c:v>
                </c:pt>
                <c:pt idx="193">
                  <c:v>6.5528190521972656</c:v>
                </c:pt>
                <c:pt idx="194">
                  <c:v>6.549004634115426</c:v>
                </c:pt>
                <c:pt idx="195">
                  <c:v>6.5459991861455649</c:v>
                </c:pt>
                <c:pt idx="196">
                  <c:v>6.5447870787016456</c:v>
                </c:pt>
                <c:pt idx="197">
                  <c:v>6.542807663177058</c:v>
                </c:pt>
                <c:pt idx="198">
                  <c:v>6.5413078923360297</c:v>
                </c:pt>
                <c:pt idx="199">
                  <c:v>6.5342916837195153</c:v>
                </c:pt>
                <c:pt idx="200">
                  <c:v>6.5288555570525979</c:v>
                </c:pt>
                <c:pt idx="201">
                  <c:v>6.5279939738021016</c:v>
                </c:pt>
                <c:pt idx="202">
                  <c:v>6.5247347631738419</c:v>
                </c:pt>
                <c:pt idx="203">
                  <c:v>6.5202353559191559</c:v>
                </c:pt>
                <c:pt idx="204">
                  <c:v>6.5199322880439974</c:v>
                </c:pt>
                <c:pt idx="205">
                  <c:v>6.518834900178553</c:v>
                </c:pt>
                <c:pt idx="206">
                  <c:v>6.5178108132460606</c:v>
                </c:pt>
                <c:pt idx="207">
                  <c:v>6.5124297587767375</c:v>
                </c:pt>
                <c:pt idx="208">
                  <c:v>6.5039302410516351</c:v>
                </c:pt>
                <c:pt idx="209">
                  <c:v>6.4980846180386038</c:v>
                </c:pt>
                <c:pt idx="210">
                  <c:v>6.4977267763609765</c:v>
                </c:pt>
                <c:pt idx="211">
                  <c:v>6.4949206008235292</c:v>
                </c:pt>
                <c:pt idx="212">
                  <c:v>6.4948040138850978</c:v>
                </c:pt>
                <c:pt idx="213">
                  <c:v>6.4893643271378494</c:v>
                </c:pt>
                <c:pt idx="214">
                  <c:v>6.4723254707042566</c:v>
                </c:pt>
                <c:pt idx="215">
                  <c:v>6.4682610063539991</c:v>
                </c:pt>
                <c:pt idx="216">
                  <c:v>6.4682534467479202</c:v>
                </c:pt>
                <c:pt idx="217">
                  <c:v>6.4568255666491652</c:v>
                </c:pt>
                <c:pt idx="218">
                  <c:v>6.4560471133370099</c:v>
                </c:pt>
                <c:pt idx="219">
                  <c:v>6.4535422890366361</c:v>
                </c:pt>
                <c:pt idx="220">
                  <c:v>6.4434326896779766</c:v>
                </c:pt>
                <c:pt idx="221">
                  <c:v>6.4424632592797808</c:v>
                </c:pt>
                <c:pt idx="222">
                  <c:v>6.4412805354716767</c:v>
                </c:pt>
                <c:pt idx="223">
                  <c:v>6.4381793261720892</c:v>
                </c:pt>
                <c:pt idx="224">
                  <c:v>6.4203766224510668</c:v>
                </c:pt>
                <c:pt idx="225">
                  <c:v>6.4163247099676575</c:v>
                </c:pt>
                <c:pt idx="226">
                  <c:v>6.4150502485548886</c:v>
                </c:pt>
                <c:pt idx="227">
                  <c:v>6.4029432076398543</c:v>
                </c:pt>
                <c:pt idx="228">
                  <c:v>6.4008653896177128</c:v>
                </c:pt>
                <c:pt idx="229">
                  <c:v>6.3810601757564882</c:v>
                </c:pt>
                <c:pt idx="230">
                  <c:v>6.3801634223425205</c:v>
                </c:pt>
                <c:pt idx="231">
                  <c:v>6.3730181829367112</c:v>
                </c:pt>
                <c:pt idx="232">
                  <c:v>6.3565972615592301</c:v>
                </c:pt>
                <c:pt idx="233">
                  <c:v>6.3487067410009574</c:v>
                </c:pt>
                <c:pt idx="234">
                  <c:v>6.3476139614180811</c:v>
                </c:pt>
                <c:pt idx="235">
                  <c:v>6.3462726851023961</c:v>
                </c:pt>
                <c:pt idx="236">
                  <c:v>6.3359333434852294</c:v>
                </c:pt>
                <c:pt idx="237">
                  <c:v>6.3350901693664419</c:v>
                </c:pt>
                <c:pt idx="238">
                  <c:v>6.3240675002405027</c:v>
                </c:pt>
                <c:pt idx="239">
                  <c:v>6.3219993903415981</c:v>
                </c:pt>
                <c:pt idx="240">
                  <c:v>6.319791006734321</c:v>
                </c:pt>
                <c:pt idx="241">
                  <c:v>6.3176562543729453</c:v>
                </c:pt>
                <c:pt idx="242">
                  <c:v>6.3088547156170947</c:v>
                </c:pt>
                <c:pt idx="243">
                  <c:v>6.3001135003999247</c:v>
                </c:pt>
                <c:pt idx="244">
                  <c:v>6.2992754138618317</c:v>
                </c:pt>
                <c:pt idx="245">
                  <c:v>6.2984833397578042</c:v>
                </c:pt>
                <c:pt idx="246">
                  <c:v>6.2966331564479461</c:v>
                </c:pt>
                <c:pt idx="247">
                  <c:v>6.2925852773340454</c:v>
                </c:pt>
                <c:pt idx="248">
                  <c:v>6.2872495624729048</c:v>
                </c:pt>
                <c:pt idx="249">
                  <c:v>6.2848169601292838</c:v>
                </c:pt>
                <c:pt idx="250">
                  <c:v>6.2844693827978269</c:v>
                </c:pt>
                <c:pt idx="251">
                  <c:v>6.2802694533933812</c:v>
                </c:pt>
                <c:pt idx="252">
                  <c:v>6.2655648546782352</c:v>
                </c:pt>
                <c:pt idx="253">
                  <c:v>6.2637097832199951</c:v>
                </c:pt>
                <c:pt idx="254">
                  <c:v>6.2479831393539795</c:v>
                </c:pt>
                <c:pt idx="255">
                  <c:v>6.2476407639909999</c:v>
                </c:pt>
                <c:pt idx="256">
                  <c:v>6.2475558934464779</c:v>
                </c:pt>
                <c:pt idx="257">
                  <c:v>6.2385832338015215</c:v>
                </c:pt>
                <c:pt idx="258">
                  <c:v>6.2354231225967949</c:v>
                </c:pt>
                <c:pt idx="259">
                  <c:v>6.2255221692738596</c:v>
                </c:pt>
                <c:pt idx="260">
                  <c:v>6.2230147295700204</c:v>
                </c:pt>
                <c:pt idx="261">
                  <c:v>6.2142015504736579</c:v>
                </c:pt>
                <c:pt idx="262">
                  <c:v>6.2128599398963651</c:v>
                </c:pt>
                <c:pt idx="263">
                  <c:v>6.2051628725742516</c:v>
                </c:pt>
                <c:pt idx="264">
                  <c:v>6.2025841000727659</c:v>
                </c:pt>
                <c:pt idx="265">
                  <c:v>6.1977277015691383</c:v>
                </c:pt>
                <c:pt idx="266">
                  <c:v>6.1853878789545975</c:v>
                </c:pt>
                <c:pt idx="267">
                  <c:v>6.1842594818304191</c:v>
                </c:pt>
                <c:pt idx="268">
                  <c:v>6.1796809154000121</c:v>
                </c:pt>
                <c:pt idx="269">
                  <c:v>6.1783939928664777</c:v>
                </c:pt>
                <c:pt idx="270">
                  <c:v>6.1706955996032988</c:v>
                </c:pt>
                <c:pt idx="271">
                  <c:v>6.1700669016033514</c:v>
                </c:pt>
                <c:pt idx="272">
                  <c:v>6.1688095085371843</c:v>
                </c:pt>
                <c:pt idx="273">
                  <c:v>6.1648992980529984</c:v>
                </c:pt>
                <c:pt idx="274">
                  <c:v>6.1571470652310056</c:v>
                </c:pt>
                <c:pt idx="275">
                  <c:v>6.1562197463865198</c:v>
                </c:pt>
                <c:pt idx="276">
                  <c:v>6.153805610203225</c:v>
                </c:pt>
                <c:pt idx="277">
                  <c:v>6.1504577644625718</c:v>
                </c:pt>
                <c:pt idx="278">
                  <c:v>6.15028754732558</c:v>
                </c:pt>
                <c:pt idx="279">
                  <c:v>6.1499613009706833</c:v>
                </c:pt>
                <c:pt idx="280">
                  <c:v>6.1413215512195451</c:v>
                </c:pt>
                <c:pt idx="281">
                  <c:v>6.1401439474850337</c:v>
                </c:pt>
                <c:pt idx="282">
                  <c:v>6.1254765491351693</c:v>
                </c:pt>
                <c:pt idx="283">
                  <c:v>6.1183552107323917</c:v>
                </c:pt>
                <c:pt idx="284">
                  <c:v>6.1093351846307895</c:v>
                </c:pt>
                <c:pt idx="285">
                  <c:v>6.0878916499389355</c:v>
                </c:pt>
                <c:pt idx="286">
                  <c:v>6.0799834251464189</c:v>
                </c:pt>
                <c:pt idx="287">
                  <c:v>6.0758731508523347</c:v>
                </c:pt>
                <c:pt idx="288">
                  <c:v>6.0720605999380517</c:v>
                </c:pt>
                <c:pt idx="289">
                  <c:v>6.0715717411682411</c:v>
                </c:pt>
                <c:pt idx="290">
                  <c:v>6.0712780542434928</c:v>
                </c:pt>
                <c:pt idx="291">
                  <c:v>6.0636872985554389</c:v>
                </c:pt>
                <c:pt idx="292">
                  <c:v>6.0405500590661196</c:v>
                </c:pt>
                <c:pt idx="293">
                  <c:v>6.0309594515148497</c:v>
                </c:pt>
                <c:pt idx="294">
                  <c:v>6.0298653277221179</c:v>
                </c:pt>
                <c:pt idx="295">
                  <c:v>6.0295416537390096</c:v>
                </c:pt>
                <c:pt idx="296">
                  <c:v>6.0256670276659099</c:v>
                </c:pt>
                <c:pt idx="297">
                  <c:v>6.0199564889377939</c:v>
                </c:pt>
                <c:pt idx="298">
                  <c:v>6.0119819294808536</c:v>
                </c:pt>
                <c:pt idx="299">
                  <c:v>6.0055056461622156</c:v>
                </c:pt>
                <c:pt idx="300">
                  <c:v>5.9998869489683573</c:v>
                </c:pt>
                <c:pt idx="301">
                  <c:v>5.9985680093835683</c:v>
                </c:pt>
                <c:pt idx="302">
                  <c:v>5.9941267327527159</c:v>
                </c:pt>
                <c:pt idx="303">
                  <c:v>5.9919422741827022</c:v>
                </c:pt>
                <c:pt idx="304">
                  <c:v>5.9814208070026664</c:v>
                </c:pt>
                <c:pt idx="305">
                  <c:v>5.9673372308446844</c:v>
                </c:pt>
                <c:pt idx="306">
                  <c:v>5.9629675542895724</c:v>
                </c:pt>
                <c:pt idx="307">
                  <c:v>5.9500345951282485</c:v>
                </c:pt>
                <c:pt idx="308">
                  <c:v>5.9440045671430548</c:v>
                </c:pt>
                <c:pt idx="309">
                  <c:v>5.9408256367119199</c:v>
                </c:pt>
                <c:pt idx="310">
                  <c:v>5.9341374762230155</c:v>
                </c:pt>
                <c:pt idx="311">
                  <c:v>5.9306275966133235</c:v>
                </c:pt>
                <c:pt idx="312">
                  <c:v>5.9284520028180703</c:v>
                </c:pt>
                <c:pt idx="313">
                  <c:v>5.9149502288399916</c:v>
                </c:pt>
                <c:pt idx="314">
                  <c:v>5.881472302961158</c:v>
                </c:pt>
                <c:pt idx="315">
                  <c:v>5.8739056932826648</c:v>
                </c:pt>
                <c:pt idx="316">
                  <c:v>5.8560485909921489</c:v>
                </c:pt>
                <c:pt idx="317">
                  <c:v>5.828983256201373</c:v>
                </c:pt>
                <c:pt idx="318">
                  <c:v>5.8192996569627375</c:v>
                </c:pt>
                <c:pt idx="319">
                  <c:v>5.8145940040046158</c:v>
                </c:pt>
                <c:pt idx="320">
                  <c:v>5.8136284434620968</c:v>
                </c:pt>
                <c:pt idx="321">
                  <c:v>5.813477849009165</c:v>
                </c:pt>
                <c:pt idx="322">
                  <c:v>5.8128920111586675</c:v>
                </c:pt>
                <c:pt idx="323">
                  <c:v>5.8117460781784542</c:v>
                </c:pt>
                <c:pt idx="324">
                  <c:v>5.8051075651781048</c:v>
                </c:pt>
                <c:pt idx="325">
                  <c:v>5.7963015328737511</c:v>
                </c:pt>
                <c:pt idx="326">
                  <c:v>5.7876573558738569</c:v>
                </c:pt>
                <c:pt idx="327">
                  <c:v>5.7853879563257946</c:v>
                </c:pt>
                <c:pt idx="328">
                  <c:v>5.7690052001275127</c:v>
                </c:pt>
                <c:pt idx="329">
                  <c:v>5.7639904415158938</c:v>
                </c:pt>
                <c:pt idx="330">
                  <c:v>5.7527300170191324</c:v>
                </c:pt>
                <c:pt idx="331">
                  <c:v>5.7456106054943215</c:v>
                </c:pt>
                <c:pt idx="332">
                  <c:v>5.7364580530249851</c:v>
                </c:pt>
                <c:pt idx="333">
                  <c:v>5.7355644032577677</c:v>
                </c:pt>
                <c:pt idx="334">
                  <c:v>5.7218038478205067</c:v>
                </c:pt>
                <c:pt idx="335">
                  <c:v>5.720253708599679</c:v>
                </c:pt>
                <c:pt idx="336">
                  <c:v>5.70569030519572</c:v>
                </c:pt>
                <c:pt idx="337">
                  <c:v>5.6968660687606194</c:v>
                </c:pt>
                <c:pt idx="338">
                  <c:v>5.6790089436257558</c:v>
                </c:pt>
                <c:pt idx="339">
                  <c:v>5.6666935039378892</c:v>
                </c:pt>
                <c:pt idx="340">
                  <c:v>5.664385434079759</c:v>
                </c:pt>
                <c:pt idx="341">
                  <c:v>5.6627108753783917</c:v>
                </c:pt>
                <c:pt idx="342">
                  <c:v>5.6474353483835431</c:v>
                </c:pt>
                <c:pt idx="343">
                  <c:v>5.6412246873356153</c:v>
                </c:pt>
                <c:pt idx="344">
                  <c:v>5.6373315965239099</c:v>
                </c:pt>
                <c:pt idx="345">
                  <c:v>5.6315528673937179</c:v>
                </c:pt>
                <c:pt idx="346">
                  <c:v>5.5472210906652686</c:v>
                </c:pt>
                <c:pt idx="347">
                  <c:v>5.5233623404675951</c:v>
                </c:pt>
                <c:pt idx="348">
                  <c:v>5.5132237937874073</c:v>
                </c:pt>
                <c:pt idx="349">
                  <c:v>5.5039460763825296</c:v>
                </c:pt>
                <c:pt idx="350">
                  <c:v>5.475082309386341</c:v>
                </c:pt>
                <c:pt idx="351">
                  <c:v>5.4481739832230849</c:v>
                </c:pt>
                <c:pt idx="352">
                  <c:v>5.4424131196973979</c:v>
                </c:pt>
                <c:pt idx="353">
                  <c:v>5.4052402111697804</c:v>
                </c:pt>
                <c:pt idx="354">
                  <c:v>5.3961306471076105</c:v>
                </c:pt>
                <c:pt idx="355">
                  <c:v>5.3841272419571995</c:v>
                </c:pt>
                <c:pt idx="356">
                  <c:v>5.3787596012349228</c:v>
                </c:pt>
                <c:pt idx="357">
                  <c:v>5.371107609536792</c:v>
                </c:pt>
                <c:pt idx="358">
                  <c:v>5.3647223961754555</c:v>
                </c:pt>
                <c:pt idx="359">
                  <c:v>5.3614475249872804</c:v>
                </c:pt>
                <c:pt idx="360">
                  <c:v>5.3544896773548318</c:v>
                </c:pt>
                <c:pt idx="361">
                  <c:v>5.3444329459701168</c:v>
                </c:pt>
                <c:pt idx="362">
                  <c:v>5.3341855474600868</c:v>
                </c:pt>
                <c:pt idx="363">
                  <c:v>5.2958642852861146</c:v>
                </c:pt>
                <c:pt idx="364">
                  <c:v>5.2881608504446147</c:v>
                </c:pt>
                <c:pt idx="365">
                  <c:v>5.2804891732024553</c:v>
                </c:pt>
                <c:pt idx="366">
                  <c:v>5.2493308445348701</c:v>
                </c:pt>
                <c:pt idx="367">
                  <c:v>5.2481608020082549</c:v>
                </c:pt>
                <c:pt idx="368">
                  <c:v>5.2344989676325326</c:v>
                </c:pt>
                <c:pt idx="369">
                  <c:v>5.2040268362842523</c:v>
                </c:pt>
                <c:pt idx="370">
                  <c:v>5.1274005221614791</c:v>
                </c:pt>
                <c:pt idx="371">
                  <c:v>5.108628138610114</c:v>
                </c:pt>
                <c:pt idx="372">
                  <c:v>5.0984745806506764</c:v>
                </c:pt>
                <c:pt idx="373">
                  <c:v>5.0918135806480977</c:v>
                </c:pt>
                <c:pt idx="374">
                  <c:v>5.0546134086996384</c:v>
                </c:pt>
                <c:pt idx="375">
                  <c:v>4.8552023096011148</c:v>
                </c:pt>
                <c:pt idx="376">
                  <c:v>4.8146879200112842</c:v>
                </c:pt>
                <c:pt idx="377">
                  <c:v>4.8130535500748026</c:v>
                </c:pt>
                <c:pt idx="378">
                  <c:v>4.8062081968283046</c:v>
                </c:pt>
                <c:pt idx="379">
                  <c:v>4.3904139739341481</c:v>
                </c:pt>
                <c:pt idx="380">
                  <c:v>4.3884209898102959</c:v>
                </c:pt>
                <c:pt idx="381">
                  <c:v>4.2234405888487876</c:v>
                </c:pt>
              </c:numCache>
            </c:numRef>
          </c:xVal>
          <c:yVal>
            <c:numRef>
              <c:f>'F1-3'!$G$2:$G$383</c:f>
              <c:numCache>
                <c:formatCode>0.0%</c:formatCode>
                <c:ptCount val="382"/>
                <c:pt idx="0">
                  <c:v>9.8708520395267382E-2</c:v>
                </c:pt>
                <c:pt idx="1">
                  <c:v>0.10611727125138849</c:v>
                </c:pt>
                <c:pt idx="2">
                  <c:v>7.7589761820120867E-2</c:v>
                </c:pt>
                <c:pt idx="3">
                  <c:v>7.5607878764936715E-2</c:v>
                </c:pt>
                <c:pt idx="4">
                  <c:v>1.2690891119108112E-2</c:v>
                </c:pt>
                <c:pt idx="5">
                  <c:v>0.20630411518630218</c:v>
                </c:pt>
                <c:pt idx="6">
                  <c:v>4.8963096091705703E-2</c:v>
                </c:pt>
                <c:pt idx="7">
                  <c:v>9.5724076606701028E-2</c:v>
                </c:pt>
                <c:pt idx="8">
                  <c:v>7.8660171901253712E-2</c:v>
                </c:pt>
                <c:pt idx="9">
                  <c:v>4.9936876329488268E-2</c:v>
                </c:pt>
                <c:pt idx="10">
                  <c:v>4.3046098458167016E-2</c:v>
                </c:pt>
                <c:pt idx="11">
                  <c:v>3.7597660629871819E-2</c:v>
                </c:pt>
                <c:pt idx="12">
                  <c:v>7.1843066394707972E-2</c:v>
                </c:pt>
                <c:pt idx="13">
                  <c:v>6.4807362207931943E-2</c:v>
                </c:pt>
                <c:pt idx="14">
                  <c:v>-2.4354409604108482E-3</c:v>
                </c:pt>
                <c:pt idx="15">
                  <c:v>5.0626794189350989E-2</c:v>
                </c:pt>
                <c:pt idx="16">
                  <c:v>9.4727941452117451E-2</c:v>
                </c:pt>
                <c:pt idx="17">
                  <c:v>3.8928994667993856E-2</c:v>
                </c:pt>
                <c:pt idx="18">
                  <c:v>7.8943419529599879E-2</c:v>
                </c:pt>
                <c:pt idx="19">
                  <c:v>5.7283118485886887E-2</c:v>
                </c:pt>
                <c:pt idx="20">
                  <c:v>1.6855676256416378E-2</c:v>
                </c:pt>
                <c:pt idx="21">
                  <c:v>4.0077939587585074E-3</c:v>
                </c:pt>
                <c:pt idx="22">
                  <c:v>7.5200325420469588E-2</c:v>
                </c:pt>
                <c:pt idx="23">
                  <c:v>7.9943585580974724E-2</c:v>
                </c:pt>
                <c:pt idx="24">
                  <c:v>2.1560686466188746E-2</c:v>
                </c:pt>
                <c:pt idx="25">
                  <c:v>3.7609002544880601E-2</c:v>
                </c:pt>
                <c:pt idx="26">
                  <c:v>4.9635454029211434E-2</c:v>
                </c:pt>
                <c:pt idx="27">
                  <c:v>0.12107272508216946</c:v>
                </c:pt>
                <c:pt idx="28">
                  <c:v>8.9604395452312247E-2</c:v>
                </c:pt>
                <c:pt idx="29">
                  <c:v>2.1732901877506993E-2</c:v>
                </c:pt>
                <c:pt idx="30">
                  <c:v>4.4051044888630965E-2</c:v>
                </c:pt>
                <c:pt idx="31">
                  <c:v>9.4641342491725844E-2</c:v>
                </c:pt>
                <c:pt idx="32">
                  <c:v>3.0716013233721591E-2</c:v>
                </c:pt>
                <c:pt idx="33">
                  <c:v>3.591163699476798E-2</c:v>
                </c:pt>
                <c:pt idx="34">
                  <c:v>5.2590739470744108E-2</c:v>
                </c:pt>
                <c:pt idx="35">
                  <c:v>9.1619752292102299E-3</c:v>
                </c:pt>
                <c:pt idx="36">
                  <c:v>1.7544820035582318E-2</c:v>
                </c:pt>
                <c:pt idx="37">
                  <c:v>4.3345872810860123E-2</c:v>
                </c:pt>
                <c:pt idx="38">
                  <c:v>3.0202112023923811E-2</c:v>
                </c:pt>
                <c:pt idx="39">
                  <c:v>4.0998862223768764E-2</c:v>
                </c:pt>
                <c:pt idx="40">
                  <c:v>9.6468270668451858E-2</c:v>
                </c:pt>
                <c:pt idx="41">
                  <c:v>-7.8283147261061503E-3</c:v>
                </c:pt>
                <c:pt idx="42">
                  <c:v>2.4709710453727104E-2</c:v>
                </c:pt>
                <c:pt idx="43">
                  <c:v>8.5916524722432164E-2</c:v>
                </c:pt>
                <c:pt idx="44">
                  <c:v>4.4540839792181243E-2</c:v>
                </c:pt>
                <c:pt idx="45">
                  <c:v>3.3441224985216768E-2</c:v>
                </c:pt>
                <c:pt idx="46">
                  <c:v>2.1622768367113809E-2</c:v>
                </c:pt>
                <c:pt idx="47">
                  <c:v>6.0765404628747325E-3</c:v>
                </c:pt>
                <c:pt idx="48">
                  <c:v>1.8111388576060761E-2</c:v>
                </c:pt>
                <c:pt idx="49">
                  <c:v>9.5300637669774202E-2</c:v>
                </c:pt>
                <c:pt idx="50">
                  <c:v>5.4252030648821073E-2</c:v>
                </c:pt>
                <c:pt idx="51">
                  <c:v>1.8467364669191355E-2</c:v>
                </c:pt>
                <c:pt idx="52">
                  <c:v>4.5572552919660447E-2</c:v>
                </c:pt>
                <c:pt idx="53">
                  <c:v>3.2178844005775691E-2</c:v>
                </c:pt>
                <c:pt idx="54">
                  <c:v>5.8079076368780597E-2</c:v>
                </c:pt>
                <c:pt idx="55">
                  <c:v>1.3549164064686332E-2</c:v>
                </c:pt>
                <c:pt idx="56">
                  <c:v>8.2651545440066046E-2</c:v>
                </c:pt>
                <c:pt idx="57">
                  <c:v>1.560688486578079E-2</c:v>
                </c:pt>
                <c:pt idx="58">
                  <c:v>1.6892992011042156E-2</c:v>
                </c:pt>
                <c:pt idx="59">
                  <c:v>3.712463046522483E-2</c:v>
                </c:pt>
                <c:pt idx="60">
                  <c:v>1.1284234305031287E-2</c:v>
                </c:pt>
                <c:pt idx="61">
                  <c:v>6.9238443631526436E-3</c:v>
                </c:pt>
                <c:pt idx="62">
                  <c:v>2.9292671732367791E-2</c:v>
                </c:pt>
                <c:pt idx="63">
                  <c:v>3.2235883048656377E-2</c:v>
                </c:pt>
                <c:pt idx="64">
                  <c:v>0.12147257551669316</c:v>
                </c:pt>
                <c:pt idx="65">
                  <c:v>1.8933472294597881E-2</c:v>
                </c:pt>
                <c:pt idx="66">
                  <c:v>8.9319517145604099E-2</c:v>
                </c:pt>
                <c:pt idx="67">
                  <c:v>3.2272345622471568E-2</c:v>
                </c:pt>
                <c:pt idx="68">
                  <c:v>7.0131099341482567E-2</c:v>
                </c:pt>
                <c:pt idx="69">
                  <c:v>5.6116681370362048E-2</c:v>
                </c:pt>
                <c:pt idx="70">
                  <c:v>9.8894998668350928E-3</c:v>
                </c:pt>
                <c:pt idx="71">
                  <c:v>2.5041066159254936E-2</c:v>
                </c:pt>
                <c:pt idx="72">
                  <c:v>6.1912329917858021E-2</c:v>
                </c:pt>
                <c:pt idx="73">
                  <c:v>-1.6266428687327601E-2</c:v>
                </c:pt>
                <c:pt idx="74">
                  <c:v>6.5349657428422248E-2</c:v>
                </c:pt>
                <c:pt idx="75">
                  <c:v>2.0616579565613462E-2</c:v>
                </c:pt>
                <c:pt idx="76">
                  <c:v>9.6137700118619968E-2</c:v>
                </c:pt>
                <c:pt idx="77">
                  <c:v>2.5709116800836991E-2</c:v>
                </c:pt>
                <c:pt idx="78">
                  <c:v>9.6082853855005756E-2</c:v>
                </c:pt>
                <c:pt idx="79">
                  <c:v>5.5267725560831829E-2</c:v>
                </c:pt>
                <c:pt idx="80">
                  <c:v>6.5460299566987457E-2</c:v>
                </c:pt>
                <c:pt idx="81">
                  <c:v>8.4539164615773141E-2</c:v>
                </c:pt>
                <c:pt idx="82">
                  <c:v>1.5700266582281606E-2</c:v>
                </c:pt>
                <c:pt idx="83">
                  <c:v>1.6961697403318325E-3</c:v>
                </c:pt>
                <c:pt idx="84">
                  <c:v>3.0618156319922717E-2</c:v>
                </c:pt>
                <c:pt idx="85">
                  <c:v>4.6369280901845084E-2</c:v>
                </c:pt>
                <c:pt idx="86">
                  <c:v>2.3836452487142827E-2</c:v>
                </c:pt>
                <c:pt idx="87">
                  <c:v>-7.4452456191673282E-3</c:v>
                </c:pt>
                <c:pt idx="88">
                  <c:v>2.6251628202130857E-3</c:v>
                </c:pt>
                <c:pt idx="89">
                  <c:v>7.7515172801879278E-2</c:v>
                </c:pt>
                <c:pt idx="90">
                  <c:v>3.6491270984325939E-2</c:v>
                </c:pt>
                <c:pt idx="91">
                  <c:v>3.1861992649367184E-2</c:v>
                </c:pt>
                <c:pt idx="92">
                  <c:v>4.221598619614008E-2</c:v>
                </c:pt>
                <c:pt idx="93">
                  <c:v>7.7757699149499523E-2</c:v>
                </c:pt>
                <c:pt idx="94">
                  <c:v>2.4210934805105208E-2</c:v>
                </c:pt>
                <c:pt idx="95">
                  <c:v>8.4127279109624392E-2</c:v>
                </c:pt>
                <c:pt idx="96">
                  <c:v>2.2106457294683106E-3</c:v>
                </c:pt>
                <c:pt idx="97">
                  <c:v>2.2517565914441855E-2</c:v>
                </c:pt>
                <c:pt idx="98">
                  <c:v>4.6507769073044693E-2</c:v>
                </c:pt>
                <c:pt idx="99">
                  <c:v>3.1004300145034476E-2</c:v>
                </c:pt>
                <c:pt idx="100">
                  <c:v>9.3106722096753317E-3</c:v>
                </c:pt>
                <c:pt idx="101">
                  <c:v>2.389545486604399E-2</c:v>
                </c:pt>
                <c:pt idx="102">
                  <c:v>1.9074147308814342E-2</c:v>
                </c:pt>
                <c:pt idx="103">
                  <c:v>7.6125538571442239E-3</c:v>
                </c:pt>
                <c:pt idx="104">
                  <c:v>6.3195480909108079E-2</c:v>
                </c:pt>
                <c:pt idx="105">
                  <c:v>4.4885736192620956E-2</c:v>
                </c:pt>
                <c:pt idx="106">
                  <c:v>3.9018872306585295E-2</c:v>
                </c:pt>
                <c:pt idx="107">
                  <c:v>6.4741545019984637E-2</c:v>
                </c:pt>
                <c:pt idx="108">
                  <c:v>-1.5879422878735831E-2</c:v>
                </c:pt>
                <c:pt idx="109">
                  <c:v>6.3310784138777582E-2</c:v>
                </c:pt>
                <c:pt idx="110">
                  <c:v>1.7711956927124656E-2</c:v>
                </c:pt>
                <c:pt idx="111">
                  <c:v>3.6107794943192524E-3</c:v>
                </c:pt>
                <c:pt idx="112">
                  <c:v>9.1851796598304752E-2</c:v>
                </c:pt>
                <c:pt idx="113">
                  <c:v>4.5349800165628486E-2</c:v>
                </c:pt>
                <c:pt idx="114">
                  <c:v>2.6321157693460939E-2</c:v>
                </c:pt>
                <c:pt idx="115">
                  <c:v>3.3213255662840141E-2</c:v>
                </c:pt>
                <c:pt idx="116">
                  <c:v>3.2292542950691012E-2</c:v>
                </c:pt>
                <c:pt idx="117">
                  <c:v>-1.4675847224430394E-4</c:v>
                </c:pt>
                <c:pt idx="118">
                  <c:v>2.2500038609442326E-2</c:v>
                </c:pt>
                <c:pt idx="119">
                  <c:v>-6.085417599522378E-3</c:v>
                </c:pt>
                <c:pt idx="120">
                  <c:v>-8.5858561359766772E-4</c:v>
                </c:pt>
                <c:pt idx="121">
                  <c:v>2.3140802924105797E-2</c:v>
                </c:pt>
                <c:pt idx="122">
                  <c:v>3.2015345418074943E-2</c:v>
                </c:pt>
                <c:pt idx="123">
                  <c:v>9.3348125994886885E-2</c:v>
                </c:pt>
                <c:pt idx="124">
                  <c:v>5.5013012147635848E-2</c:v>
                </c:pt>
                <c:pt idx="125">
                  <c:v>-7.1454835151366592E-3</c:v>
                </c:pt>
                <c:pt idx="126">
                  <c:v>-4.606236205183438E-2</c:v>
                </c:pt>
                <c:pt idx="127">
                  <c:v>2.7675542556430219E-2</c:v>
                </c:pt>
                <c:pt idx="128">
                  <c:v>3.6095853645982688E-2</c:v>
                </c:pt>
                <c:pt idx="129">
                  <c:v>1.3002302895438198E-3</c:v>
                </c:pt>
                <c:pt idx="130">
                  <c:v>3.5830586052888927E-2</c:v>
                </c:pt>
                <c:pt idx="131">
                  <c:v>1.1905633304730417E-2</c:v>
                </c:pt>
                <c:pt idx="132">
                  <c:v>-1.1149134320895055E-2</c:v>
                </c:pt>
                <c:pt idx="133">
                  <c:v>6.0274494537442748E-2</c:v>
                </c:pt>
                <c:pt idx="134">
                  <c:v>1.8821354675405154E-2</c:v>
                </c:pt>
                <c:pt idx="135">
                  <c:v>3.7037037037037038E-3</c:v>
                </c:pt>
                <c:pt idx="136">
                  <c:v>6.8133546524115221E-3</c:v>
                </c:pt>
                <c:pt idx="137">
                  <c:v>-3.2195646763173318E-3</c:v>
                </c:pt>
                <c:pt idx="138">
                  <c:v>0.11717936188668811</c:v>
                </c:pt>
                <c:pt idx="139">
                  <c:v>3.9236230874859265E-2</c:v>
                </c:pt>
                <c:pt idx="140">
                  <c:v>3.5450441206648885E-2</c:v>
                </c:pt>
                <c:pt idx="141">
                  <c:v>-1.8434377239331921E-2</c:v>
                </c:pt>
                <c:pt idx="142">
                  <c:v>-3.5237844148996271E-2</c:v>
                </c:pt>
                <c:pt idx="143">
                  <c:v>-2.504928493494922E-3</c:v>
                </c:pt>
                <c:pt idx="144">
                  <c:v>7.6719383747894401E-2</c:v>
                </c:pt>
                <c:pt idx="145">
                  <c:v>-1.2699632761123921E-2</c:v>
                </c:pt>
                <c:pt idx="146">
                  <c:v>1.5015668810819727E-2</c:v>
                </c:pt>
                <c:pt idx="147">
                  <c:v>6.789368989786411E-2</c:v>
                </c:pt>
                <c:pt idx="148">
                  <c:v>4.3796586852847923E-2</c:v>
                </c:pt>
                <c:pt idx="149">
                  <c:v>1.2672469096793343E-2</c:v>
                </c:pt>
                <c:pt idx="150">
                  <c:v>2.208539585168089E-2</c:v>
                </c:pt>
                <c:pt idx="151">
                  <c:v>7.0562224931297393E-3</c:v>
                </c:pt>
                <c:pt idx="152">
                  <c:v>5.4155193108804629E-2</c:v>
                </c:pt>
                <c:pt idx="153">
                  <c:v>-6.668653050608344E-3</c:v>
                </c:pt>
                <c:pt idx="154">
                  <c:v>2.3635147562912798E-2</c:v>
                </c:pt>
                <c:pt idx="155">
                  <c:v>3.2333512396852393E-3</c:v>
                </c:pt>
                <c:pt idx="156">
                  <c:v>-1.0567503333140108E-2</c:v>
                </c:pt>
                <c:pt idx="157">
                  <c:v>7.830066738079404E-2</c:v>
                </c:pt>
                <c:pt idx="158">
                  <c:v>-6.7844672025497406E-3</c:v>
                </c:pt>
                <c:pt idx="159">
                  <c:v>5.1493757396309091E-2</c:v>
                </c:pt>
                <c:pt idx="160">
                  <c:v>5.8023247211999036E-2</c:v>
                </c:pt>
                <c:pt idx="161">
                  <c:v>2.6616713399055078E-3</c:v>
                </c:pt>
                <c:pt idx="162">
                  <c:v>4.730624606379432E-2</c:v>
                </c:pt>
                <c:pt idx="163">
                  <c:v>2.0051104275507381E-2</c:v>
                </c:pt>
                <c:pt idx="164">
                  <c:v>-3.2436658572863299E-2</c:v>
                </c:pt>
                <c:pt idx="165">
                  <c:v>-8.1993070137441285E-3</c:v>
                </c:pt>
                <c:pt idx="166">
                  <c:v>6.6483373231257855E-3</c:v>
                </c:pt>
                <c:pt idx="167">
                  <c:v>-2.9732685015005931E-3</c:v>
                </c:pt>
                <c:pt idx="168">
                  <c:v>2.3658650713476684E-2</c:v>
                </c:pt>
                <c:pt idx="169">
                  <c:v>2.3285760684740451E-2</c:v>
                </c:pt>
                <c:pt idx="170">
                  <c:v>1.4136666310579353E-3</c:v>
                </c:pt>
                <c:pt idx="171">
                  <c:v>-2.581323645402615E-3</c:v>
                </c:pt>
                <c:pt idx="172">
                  <c:v>1.641004367877797E-2</c:v>
                </c:pt>
                <c:pt idx="173">
                  <c:v>3.1358090387319931E-2</c:v>
                </c:pt>
                <c:pt idx="174">
                  <c:v>9.4109982834570755E-2</c:v>
                </c:pt>
                <c:pt idx="175">
                  <c:v>1.2526455198202995E-2</c:v>
                </c:pt>
                <c:pt idx="176">
                  <c:v>9.2506224357400847E-3</c:v>
                </c:pt>
                <c:pt idx="177">
                  <c:v>5.748813656733226E-2</c:v>
                </c:pt>
                <c:pt idx="178">
                  <c:v>2.4908479987045509E-2</c:v>
                </c:pt>
                <c:pt idx="179">
                  <c:v>4.5517632590243662E-2</c:v>
                </c:pt>
                <c:pt idx="180">
                  <c:v>4.2792761189936489E-2</c:v>
                </c:pt>
                <c:pt idx="181">
                  <c:v>1.5695821612478154E-2</c:v>
                </c:pt>
                <c:pt idx="182">
                  <c:v>6.5210159981422319E-3</c:v>
                </c:pt>
                <c:pt idx="183">
                  <c:v>5.763679342912232E-2</c:v>
                </c:pt>
                <c:pt idx="184">
                  <c:v>2.7233955089666514E-3</c:v>
                </c:pt>
                <c:pt idx="185">
                  <c:v>4.542445383714417E-2</c:v>
                </c:pt>
                <c:pt idx="186">
                  <c:v>-2.5330066589350313E-2</c:v>
                </c:pt>
                <c:pt idx="187">
                  <c:v>6.9265357188595528E-2</c:v>
                </c:pt>
                <c:pt idx="188">
                  <c:v>2.3671017015739829E-2</c:v>
                </c:pt>
                <c:pt idx="189">
                  <c:v>4.7964833883815819E-3</c:v>
                </c:pt>
                <c:pt idx="190">
                  <c:v>1.3945219940544876E-2</c:v>
                </c:pt>
                <c:pt idx="191">
                  <c:v>9.5376648477177361E-2</c:v>
                </c:pt>
                <c:pt idx="192">
                  <c:v>-1.6165557422016204E-2</c:v>
                </c:pt>
                <c:pt idx="193">
                  <c:v>2.3092527639984182E-2</c:v>
                </c:pt>
                <c:pt idx="194">
                  <c:v>6.2218036260890043E-2</c:v>
                </c:pt>
                <c:pt idx="195">
                  <c:v>1.7444706272551468E-2</c:v>
                </c:pt>
                <c:pt idx="196">
                  <c:v>3.817261079593167E-2</c:v>
                </c:pt>
                <c:pt idx="197">
                  <c:v>-1.6283402669661315E-2</c:v>
                </c:pt>
                <c:pt idx="198">
                  <c:v>7.9263448701075417E-3</c:v>
                </c:pt>
                <c:pt idx="199">
                  <c:v>-1.7652724622610149E-2</c:v>
                </c:pt>
                <c:pt idx="200">
                  <c:v>2.381426349044849E-2</c:v>
                </c:pt>
                <c:pt idx="201">
                  <c:v>4.581122089659518E-2</c:v>
                </c:pt>
                <c:pt idx="202">
                  <c:v>4.410213368856309E-2</c:v>
                </c:pt>
                <c:pt idx="203">
                  <c:v>-1.0665371714283145E-2</c:v>
                </c:pt>
                <c:pt idx="204">
                  <c:v>-5.0674893230686566E-3</c:v>
                </c:pt>
                <c:pt idx="205">
                  <c:v>-1.4948569695699387E-2</c:v>
                </c:pt>
                <c:pt idx="206">
                  <c:v>3.7543439934411324E-2</c:v>
                </c:pt>
                <c:pt idx="207">
                  <c:v>-1.8945730817181157E-2</c:v>
                </c:pt>
                <c:pt idx="208">
                  <c:v>1.6103214625281324E-2</c:v>
                </c:pt>
                <c:pt idx="209">
                  <c:v>3.9450721590536829E-2</c:v>
                </c:pt>
                <c:pt idx="210">
                  <c:v>4.9458961307984529E-2</c:v>
                </c:pt>
                <c:pt idx="211">
                  <c:v>2.9722640728799932E-2</c:v>
                </c:pt>
                <c:pt idx="212">
                  <c:v>-2.2852879678803169E-2</c:v>
                </c:pt>
                <c:pt idx="213">
                  <c:v>2.9464391478643614E-2</c:v>
                </c:pt>
                <c:pt idx="214">
                  <c:v>8.0092092703983084E-2</c:v>
                </c:pt>
                <c:pt idx="215">
                  <c:v>-1.088368131319239E-2</c:v>
                </c:pt>
                <c:pt idx="216">
                  <c:v>1.1078002331053592E-3</c:v>
                </c:pt>
                <c:pt idx="217">
                  <c:v>-1.5842249196372882E-2</c:v>
                </c:pt>
                <c:pt idx="218">
                  <c:v>9.6024721501602323E-2</c:v>
                </c:pt>
                <c:pt idx="219">
                  <c:v>5.7519706548037147E-2</c:v>
                </c:pt>
                <c:pt idx="220">
                  <c:v>8.2830188397196233E-3</c:v>
                </c:pt>
                <c:pt idx="221">
                  <c:v>3.9579317627753414E-2</c:v>
                </c:pt>
                <c:pt idx="222">
                  <c:v>3.3117187907445718E-3</c:v>
                </c:pt>
                <c:pt idx="223">
                  <c:v>6.3524892894075936E-3</c:v>
                </c:pt>
                <c:pt idx="224">
                  <c:v>2.6005413766434647E-3</c:v>
                </c:pt>
                <c:pt idx="225">
                  <c:v>8.4322364399097752E-2</c:v>
                </c:pt>
                <c:pt idx="226">
                  <c:v>-1.4627979144681163E-3</c:v>
                </c:pt>
                <c:pt idx="227">
                  <c:v>2.1921878466896267E-2</c:v>
                </c:pt>
                <c:pt idx="228">
                  <c:v>9.1201475417210208E-3</c:v>
                </c:pt>
                <c:pt idx="229">
                  <c:v>-4.8038945531367686E-2</c:v>
                </c:pt>
                <c:pt idx="230">
                  <c:v>6.344207756478866E-2</c:v>
                </c:pt>
                <c:pt idx="231">
                  <c:v>1.7063842306560752E-2</c:v>
                </c:pt>
                <c:pt idx="232">
                  <c:v>2.9966174148270779E-2</c:v>
                </c:pt>
                <c:pt idx="233">
                  <c:v>2.947521909268104E-2</c:v>
                </c:pt>
                <c:pt idx="234">
                  <c:v>5.2424576871303802E-3</c:v>
                </c:pt>
                <c:pt idx="235">
                  <c:v>2.7389191577087322E-3</c:v>
                </c:pt>
                <c:pt idx="236">
                  <c:v>1.7169568658488326E-2</c:v>
                </c:pt>
                <c:pt idx="237">
                  <c:v>1.0451640853460413E-2</c:v>
                </c:pt>
                <c:pt idx="238">
                  <c:v>-3.209396546242381E-2</c:v>
                </c:pt>
                <c:pt idx="239">
                  <c:v>-8.4496578825865535E-3</c:v>
                </c:pt>
                <c:pt idx="240">
                  <c:v>4.2821135730075593E-2</c:v>
                </c:pt>
                <c:pt idx="241">
                  <c:v>2.047771123060127E-2</c:v>
                </c:pt>
                <c:pt idx="242">
                  <c:v>5.3675798178998849E-3</c:v>
                </c:pt>
                <c:pt idx="243">
                  <c:v>-5.5560119952347699E-2</c:v>
                </c:pt>
                <c:pt idx="244">
                  <c:v>2.2445134116603855E-3</c:v>
                </c:pt>
                <c:pt idx="245">
                  <c:v>5.7053899963608427E-2</c:v>
                </c:pt>
                <c:pt idx="246">
                  <c:v>5.3888450720992874E-2</c:v>
                </c:pt>
                <c:pt idx="247">
                  <c:v>4.5210518266916716E-2</c:v>
                </c:pt>
                <c:pt idx="248">
                  <c:v>4.8934552984037955E-2</c:v>
                </c:pt>
                <c:pt idx="249">
                  <c:v>-4.1729985285958943E-3</c:v>
                </c:pt>
                <c:pt idx="250">
                  <c:v>1.8236852606112023E-2</c:v>
                </c:pt>
                <c:pt idx="251">
                  <c:v>7.294552855795158E-3</c:v>
                </c:pt>
                <c:pt idx="252">
                  <c:v>1.0456098406865458E-2</c:v>
                </c:pt>
                <c:pt idx="253">
                  <c:v>-2.1845263597750943E-3</c:v>
                </c:pt>
                <c:pt idx="254">
                  <c:v>2.4592356052290192E-2</c:v>
                </c:pt>
                <c:pt idx="255">
                  <c:v>-1.9522321220320007E-2</c:v>
                </c:pt>
                <c:pt idx="256">
                  <c:v>3.091936119503819E-2</c:v>
                </c:pt>
                <c:pt idx="257">
                  <c:v>-4.4365331177345828E-3</c:v>
                </c:pt>
                <c:pt idx="258">
                  <c:v>2.5291350412200374E-3</c:v>
                </c:pt>
                <c:pt idx="259">
                  <c:v>9.4187288768585046E-4</c:v>
                </c:pt>
                <c:pt idx="260">
                  <c:v>4.5439861768462174E-2</c:v>
                </c:pt>
                <c:pt idx="261">
                  <c:v>3.5830847432203245E-3</c:v>
                </c:pt>
                <c:pt idx="262">
                  <c:v>1.0102817136350559E-2</c:v>
                </c:pt>
                <c:pt idx="263">
                  <c:v>-1.0752967624146422E-2</c:v>
                </c:pt>
                <c:pt idx="264">
                  <c:v>2.3528056559489696E-2</c:v>
                </c:pt>
                <c:pt idx="265">
                  <c:v>1.3912549687677456E-2</c:v>
                </c:pt>
                <c:pt idx="266">
                  <c:v>3.4478620683743834E-2</c:v>
                </c:pt>
                <c:pt idx="267">
                  <c:v>-6.2604052384861485E-3</c:v>
                </c:pt>
                <c:pt idx="268">
                  <c:v>1.2442814963823367E-2</c:v>
                </c:pt>
                <c:pt idx="269">
                  <c:v>1.7539519369396267E-2</c:v>
                </c:pt>
                <c:pt idx="270">
                  <c:v>3.9454527654172046E-2</c:v>
                </c:pt>
                <c:pt idx="271">
                  <c:v>-1.1608904283509887E-2</c:v>
                </c:pt>
                <c:pt idx="272">
                  <c:v>-5.2380551024556639E-3</c:v>
                </c:pt>
                <c:pt idx="273">
                  <c:v>1.724268348775793E-2</c:v>
                </c:pt>
                <c:pt idx="274">
                  <c:v>2.977770331637377E-2</c:v>
                </c:pt>
                <c:pt idx="275">
                  <c:v>3.0602542196898213E-2</c:v>
                </c:pt>
                <c:pt idx="276">
                  <c:v>-3.7366462969005065E-4</c:v>
                </c:pt>
                <c:pt idx="277">
                  <c:v>3.5353695204937488E-2</c:v>
                </c:pt>
                <c:pt idx="278">
                  <c:v>8.6624394627789706E-3</c:v>
                </c:pt>
                <c:pt idx="279">
                  <c:v>3.1278890600924501E-2</c:v>
                </c:pt>
                <c:pt idx="280">
                  <c:v>2.0858013466283288E-2</c:v>
                </c:pt>
                <c:pt idx="281">
                  <c:v>2.595243713783791E-2</c:v>
                </c:pt>
                <c:pt idx="282">
                  <c:v>3.4057912333267777E-2</c:v>
                </c:pt>
                <c:pt idx="283">
                  <c:v>1.9236413035256673E-2</c:v>
                </c:pt>
                <c:pt idx="284">
                  <c:v>-2.2157190635451504E-2</c:v>
                </c:pt>
                <c:pt idx="285">
                  <c:v>-3.0380333951762522E-2</c:v>
                </c:pt>
                <c:pt idx="286">
                  <c:v>1.3750499556326246E-3</c:v>
                </c:pt>
                <c:pt idx="287">
                  <c:v>-2.0457694417839109E-3</c:v>
                </c:pt>
                <c:pt idx="288">
                  <c:v>0.10809539944541639</c:v>
                </c:pt>
                <c:pt idx="289">
                  <c:v>7.2169884482328431E-2</c:v>
                </c:pt>
                <c:pt idx="290">
                  <c:v>1.0130098214771404E-2</c:v>
                </c:pt>
                <c:pt idx="291">
                  <c:v>-1.0963662154816985E-2</c:v>
                </c:pt>
                <c:pt idx="292">
                  <c:v>-1.4749038415879196E-2</c:v>
                </c:pt>
                <c:pt idx="293">
                  <c:v>0.14053079822813408</c:v>
                </c:pt>
                <c:pt idx="294">
                  <c:v>6.5501339573455879E-3</c:v>
                </c:pt>
                <c:pt idx="295">
                  <c:v>2.5608092817868786E-2</c:v>
                </c:pt>
                <c:pt idx="296">
                  <c:v>-2.5418907459290031E-2</c:v>
                </c:pt>
                <c:pt idx="297">
                  <c:v>-9.9707697304319588E-3</c:v>
                </c:pt>
                <c:pt idx="298">
                  <c:v>7.4123912374131892E-2</c:v>
                </c:pt>
                <c:pt idx="299">
                  <c:v>4.680452250288434E-2</c:v>
                </c:pt>
                <c:pt idx="300">
                  <c:v>-1.8395538792604763E-2</c:v>
                </c:pt>
                <c:pt idx="301">
                  <c:v>3.6067416252165391E-2</c:v>
                </c:pt>
                <c:pt idx="302">
                  <c:v>4.3089406640613344E-2</c:v>
                </c:pt>
                <c:pt idx="303">
                  <c:v>-1.3344608662784366E-2</c:v>
                </c:pt>
                <c:pt idx="304">
                  <c:v>5.152761151303805E-3</c:v>
                </c:pt>
                <c:pt idx="305">
                  <c:v>4.9339458966977792E-2</c:v>
                </c:pt>
                <c:pt idx="306">
                  <c:v>-1.0255961824336985E-2</c:v>
                </c:pt>
                <c:pt idx="307">
                  <c:v>5.9792180730042103E-2</c:v>
                </c:pt>
                <c:pt idx="308">
                  <c:v>4.8854619847227845E-2</c:v>
                </c:pt>
                <c:pt idx="309">
                  <c:v>-3.4898758171092489E-2</c:v>
                </c:pt>
                <c:pt idx="310">
                  <c:v>4.5653761869978084E-2</c:v>
                </c:pt>
                <c:pt idx="311">
                  <c:v>-3.6442474273179053E-4</c:v>
                </c:pt>
                <c:pt idx="312">
                  <c:v>-4.8915152352202252E-3</c:v>
                </c:pt>
                <c:pt idx="313">
                  <c:v>-9.3398429208236041E-3</c:v>
                </c:pt>
                <c:pt idx="314">
                  <c:v>-2.4260527466122686E-2</c:v>
                </c:pt>
                <c:pt idx="315">
                  <c:v>1.7817739330136979E-2</c:v>
                </c:pt>
                <c:pt idx="316">
                  <c:v>-3.3690266901070798E-2</c:v>
                </c:pt>
                <c:pt idx="317">
                  <c:v>-1.4360231013603708E-2</c:v>
                </c:pt>
                <c:pt idx="318">
                  <c:v>-3.2968529477307051E-2</c:v>
                </c:pt>
                <c:pt idx="319">
                  <c:v>2.7409548489983056E-3</c:v>
                </c:pt>
                <c:pt idx="320">
                  <c:v>2.2153645264549705E-2</c:v>
                </c:pt>
                <c:pt idx="321">
                  <c:v>5.8108239083270584E-2</c:v>
                </c:pt>
                <c:pt idx="322">
                  <c:v>2.6098726033472845E-2</c:v>
                </c:pt>
                <c:pt idx="323">
                  <c:v>-1.7394220394832766E-2</c:v>
                </c:pt>
                <c:pt idx="324">
                  <c:v>-2.62710664211868E-2</c:v>
                </c:pt>
                <c:pt idx="325">
                  <c:v>3.260015710919089E-2</c:v>
                </c:pt>
                <c:pt idx="326">
                  <c:v>-1.9109566500792804E-3</c:v>
                </c:pt>
                <c:pt idx="327">
                  <c:v>-8.6235275595059188E-4</c:v>
                </c:pt>
                <c:pt idx="328">
                  <c:v>4.8408953965528329E-2</c:v>
                </c:pt>
                <c:pt idx="329">
                  <c:v>4.1633469662364336E-2</c:v>
                </c:pt>
                <c:pt idx="330">
                  <c:v>1.7108152501923848E-2</c:v>
                </c:pt>
                <c:pt idx="331">
                  <c:v>-2.2886469715918022E-2</c:v>
                </c:pt>
                <c:pt idx="332">
                  <c:v>-6.8341668493096096E-3</c:v>
                </c:pt>
                <c:pt idx="333">
                  <c:v>0.12080487126387043</c:v>
                </c:pt>
                <c:pt idx="334">
                  <c:v>1.9291583884885319E-2</c:v>
                </c:pt>
                <c:pt idx="335">
                  <c:v>5.4960636717281006E-2</c:v>
                </c:pt>
                <c:pt idx="336">
                  <c:v>3.7512983405396265E-2</c:v>
                </c:pt>
                <c:pt idx="337">
                  <c:v>-2.9010884646490129E-3</c:v>
                </c:pt>
                <c:pt idx="338">
                  <c:v>-4.1797465410998722E-3</c:v>
                </c:pt>
                <c:pt idx="339">
                  <c:v>1.6204621030686261E-2</c:v>
                </c:pt>
                <c:pt idx="340">
                  <c:v>7.0828436897938298E-3</c:v>
                </c:pt>
                <c:pt idx="341">
                  <c:v>-1.2097234684721429E-2</c:v>
                </c:pt>
                <c:pt idx="342">
                  <c:v>1.8098415895016026E-2</c:v>
                </c:pt>
                <c:pt idx="343">
                  <c:v>2.1012131003632763E-4</c:v>
                </c:pt>
                <c:pt idx="344">
                  <c:v>-2.2519968710304789E-2</c:v>
                </c:pt>
                <c:pt idx="345">
                  <c:v>-5.5694524973080424E-2</c:v>
                </c:pt>
                <c:pt idx="346">
                  <c:v>4.0919116714977478E-2</c:v>
                </c:pt>
                <c:pt idx="347">
                  <c:v>4.8259554018663074E-2</c:v>
                </c:pt>
                <c:pt idx="348">
                  <c:v>5.5256357194052148E-2</c:v>
                </c:pt>
                <c:pt idx="349">
                  <c:v>-2.1887927090044914E-2</c:v>
                </c:pt>
                <c:pt idx="350">
                  <c:v>2.5698526087349668E-2</c:v>
                </c:pt>
                <c:pt idx="351">
                  <c:v>3.8744821236765384E-2</c:v>
                </c:pt>
                <c:pt idx="352">
                  <c:v>1.4558683121804528E-2</c:v>
                </c:pt>
                <c:pt idx="353">
                  <c:v>-2.4911216916028329E-3</c:v>
                </c:pt>
                <c:pt idx="354">
                  <c:v>4.3420687567785707E-2</c:v>
                </c:pt>
                <c:pt idx="355">
                  <c:v>3.2304193424128415E-2</c:v>
                </c:pt>
                <c:pt idx="356">
                  <c:v>-4.127013430562607E-3</c:v>
                </c:pt>
                <c:pt idx="357">
                  <c:v>-2.6192245201218167E-2</c:v>
                </c:pt>
                <c:pt idx="358">
                  <c:v>3.8172261095899669E-2</c:v>
                </c:pt>
                <c:pt idx="359">
                  <c:v>-8.3221885303425541E-3</c:v>
                </c:pt>
                <c:pt idx="360">
                  <c:v>-1.4646994963427005E-2</c:v>
                </c:pt>
                <c:pt idx="361">
                  <c:v>3.4927612151526545E-2</c:v>
                </c:pt>
                <c:pt idx="362">
                  <c:v>6.7309308972706384E-3</c:v>
                </c:pt>
                <c:pt idx="363">
                  <c:v>4.724162195569296E-2</c:v>
                </c:pt>
                <c:pt idx="364">
                  <c:v>-3.2958415486646353E-2</c:v>
                </c:pt>
                <c:pt idx="365">
                  <c:v>1.6832307170213799E-2</c:v>
                </c:pt>
                <c:pt idx="366">
                  <c:v>-7.92289570277732E-3</c:v>
                </c:pt>
                <c:pt idx="367">
                  <c:v>-0.103264215193523</c:v>
                </c:pt>
                <c:pt idx="368">
                  <c:v>4.275999581775547E-2</c:v>
                </c:pt>
                <c:pt idx="369">
                  <c:v>1.7597008713214474E-2</c:v>
                </c:pt>
                <c:pt idx="370">
                  <c:v>-1.6025426339973475E-2</c:v>
                </c:pt>
                <c:pt idx="371">
                  <c:v>3.3862735566856116E-2</c:v>
                </c:pt>
                <c:pt idx="372">
                  <c:v>-2.0844076882428966E-2</c:v>
                </c:pt>
                <c:pt idx="373">
                  <c:v>-1.6737783196180026E-2</c:v>
                </c:pt>
                <c:pt idx="374">
                  <c:v>2.7878251615718958E-2</c:v>
                </c:pt>
                <c:pt idx="375">
                  <c:v>2.7701487970011093E-2</c:v>
                </c:pt>
                <c:pt idx="376">
                  <c:v>-2.104499274310595E-2</c:v>
                </c:pt>
                <c:pt idx="377">
                  <c:v>-1.6476759752187042E-2</c:v>
                </c:pt>
                <c:pt idx="378">
                  <c:v>-2.0564242694176608E-2</c:v>
                </c:pt>
                <c:pt idx="379">
                  <c:v>2.1601904588629713E-2</c:v>
                </c:pt>
                <c:pt idx="380">
                  <c:v>-1.4223561830692313E-2</c:v>
                </c:pt>
                <c:pt idx="381">
                  <c:v>2.0283495123725934E-2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628-4A11-8D55-154BA8541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8201736"/>
        <c:axId val="218286664"/>
      </c:scatterChart>
      <c:valAx>
        <c:axId val="218201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 b="1"/>
                  <a:t>2012 Economic Freedom Score</a:t>
                </a:r>
              </a:p>
            </c:rich>
          </c:tx>
          <c:layout>
            <c:manualLayout>
              <c:xMode val="edge"/>
              <c:yMode val="edge"/>
              <c:x val="0.38098381452318453"/>
              <c:y val="0.897198891805190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cross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286664"/>
        <c:crosses val="autoZero"/>
        <c:crossBetween val="midCat"/>
      </c:valAx>
      <c:valAx>
        <c:axId val="218286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 b="1"/>
                  <a:t>2012-2016</a:t>
                </a:r>
                <a:r>
                  <a:rPr lang="en-US" sz="1050" b="1" baseline="0"/>
                  <a:t> Population Growth</a:t>
                </a:r>
                <a:endParaRPr lang="en-US" sz="1050" b="1"/>
              </a:p>
            </c:rich>
          </c:tx>
          <c:layout>
            <c:manualLayout>
              <c:xMode val="edge"/>
              <c:yMode val="edge"/>
              <c:x val="1.9444444444444445E-2"/>
              <c:y val="0.192229877515310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2017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'F1-3'!$A$386:$A$389</c:f>
              <c:strCache>
                <c:ptCount val="4"/>
                <c:pt idx="0">
                  <c:v>Least-Free</c:v>
                </c:pt>
                <c:pt idx="1">
                  <c:v>Third</c:v>
                </c:pt>
                <c:pt idx="2">
                  <c:v>Second</c:v>
                </c:pt>
                <c:pt idx="3">
                  <c:v>Most-Free </c:v>
                </c:pt>
              </c:strCache>
            </c:strRef>
          </c:cat>
          <c:val>
            <c:numRef>
              <c:f>'F1-3'!$C$386:$C$389</c:f>
              <c:numCache>
                <c:formatCode>"$"#,##0</c:formatCode>
                <c:ptCount val="4"/>
                <c:pt idx="0">
                  <c:v>41770.761017549048</c:v>
                </c:pt>
                <c:pt idx="1">
                  <c:v>43590.437343339312</c:v>
                </c:pt>
                <c:pt idx="2">
                  <c:v>43908.742381743534</c:v>
                </c:pt>
                <c:pt idx="3">
                  <c:v>46404.936039333428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84-4A85-A42A-A9FDD3C1C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217292664"/>
        <c:axId val="217995416"/>
      </c:barChart>
      <c:catAx>
        <c:axId val="2172926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2012 Economic Freedom Score</a:t>
                </a:r>
              </a:p>
            </c:rich>
          </c:tx>
          <c:layout>
            <c:manualLayout>
              <c:xMode val="edge"/>
              <c:yMode val="edge"/>
              <c:x val="0.37924190726159229"/>
              <c:y val="0.906458151064450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7995416"/>
        <c:crosses val="autoZero"/>
        <c:auto val="1"/>
        <c:lblAlgn val="ctr"/>
        <c:lblOffset val="100"/>
        <c:noMultiLvlLbl val="0"/>
      </c:catAx>
      <c:valAx>
        <c:axId val="21799541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2012 Per Capita Personal Income</a:t>
                </a:r>
              </a:p>
            </c:rich>
          </c:tx>
          <c:layout>
            <c:manualLayout>
              <c:xMode val="edge"/>
              <c:yMode val="edge"/>
              <c:x val="1.3888888888888888E-2"/>
              <c:y val="6.062518226888306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7292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Figure 2: Population Growth in MSAs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'F1-3'!$F$386:$F$389</c:f>
              <c:strCache>
                <c:ptCount val="4"/>
                <c:pt idx="0">
                  <c:v>Least-Free</c:v>
                </c:pt>
                <c:pt idx="1">
                  <c:v>Third</c:v>
                </c:pt>
                <c:pt idx="2">
                  <c:v>Second</c:v>
                </c:pt>
                <c:pt idx="3">
                  <c:v>Most-Free </c:v>
                </c:pt>
              </c:strCache>
            </c:strRef>
          </c:cat>
          <c:val>
            <c:numRef>
              <c:f>'F1-3'!$G$386:$G$389</c:f>
              <c:numCache>
                <c:formatCode>0.00%</c:formatCode>
                <c:ptCount val="4"/>
                <c:pt idx="0">
                  <c:v>1.2163803699638986E-2</c:v>
                </c:pt>
                <c:pt idx="1">
                  <c:v>1.6243070196799818E-2</c:v>
                </c:pt>
                <c:pt idx="2">
                  <c:v>2.448178572442351E-2</c:v>
                </c:pt>
                <c:pt idx="3">
                  <c:v>4.8334331098559523E-2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BE-4FE3-B715-9350330FF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218035896"/>
        <c:axId val="218041400"/>
      </c:barChart>
      <c:catAx>
        <c:axId val="2180358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2012 Economic Freedom Score</a:t>
                </a:r>
              </a:p>
            </c:rich>
          </c:tx>
          <c:layout>
            <c:manualLayout>
              <c:xMode val="edge"/>
              <c:yMode val="edge"/>
              <c:x val="0.35979746281714781"/>
              <c:y val="0.897198891805190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041400"/>
        <c:crosses val="autoZero"/>
        <c:auto val="1"/>
        <c:lblAlgn val="ctr"/>
        <c:lblOffset val="100"/>
        <c:noMultiLvlLbl val="0"/>
      </c:catAx>
      <c:valAx>
        <c:axId val="218041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2012-16</a:t>
                </a:r>
                <a:r>
                  <a:rPr lang="en-US" sz="1100" b="1" baseline="0"/>
                  <a:t> Population Growth</a:t>
                </a:r>
                <a:endParaRPr lang="en-US" sz="1100" b="1"/>
              </a:p>
            </c:rich>
          </c:tx>
          <c:layout>
            <c:manualLayout>
              <c:xMode val="edge"/>
              <c:yMode val="edge"/>
              <c:x val="1.6666666666666666E-2"/>
              <c:y val="0.116180737824438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035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'F1-3'!$C$1</c:f>
              <c:strCache>
                <c:ptCount val="1"/>
                <c:pt idx="0">
                  <c:v>2016 Per Capita Personal Income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'F1-3'!$B$2:$B$383</c:f>
              <c:numCache>
                <c:formatCode>#,##0.00</c:formatCode>
                <c:ptCount val="382"/>
                <c:pt idx="0">
                  <c:v>8.5476696058400083</c:v>
                </c:pt>
                <c:pt idx="1">
                  <c:v>8.5445580311746188</c:v>
                </c:pt>
                <c:pt idx="2">
                  <c:v>8.4255520581198926</c:v>
                </c:pt>
                <c:pt idx="3">
                  <c:v>8.2837652083557227</c:v>
                </c:pt>
                <c:pt idx="4">
                  <c:v>8.2811989912801458</c:v>
                </c:pt>
                <c:pt idx="5">
                  <c:v>8.1898874459237287</c:v>
                </c:pt>
                <c:pt idx="6">
                  <c:v>8.0637171572553434</c:v>
                </c:pt>
                <c:pt idx="7">
                  <c:v>7.9990617205725769</c:v>
                </c:pt>
                <c:pt idx="8">
                  <c:v>7.985514811354089</c:v>
                </c:pt>
                <c:pt idx="9">
                  <c:v>7.9683294180948572</c:v>
                </c:pt>
                <c:pt idx="10">
                  <c:v>7.9506479650600452</c:v>
                </c:pt>
                <c:pt idx="11">
                  <c:v>7.9246288915244891</c:v>
                </c:pt>
                <c:pt idx="12">
                  <c:v>7.9150388774199811</c:v>
                </c:pt>
                <c:pt idx="13">
                  <c:v>7.876693366457638</c:v>
                </c:pt>
                <c:pt idx="14">
                  <c:v>7.86836399496796</c:v>
                </c:pt>
                <c:pt idx="15">
                  <c:v>7.8572297898672261</c:v>
                </c:pt>
                <c:pt idx="16">
                  <c:v>7.8118557755833784</c:v>
                </c:pt>
                <c:pt idx="17">
                  <c:v>7.8083921135292771</c:v>
                </c:pt>
                <c:pt idx="18">
                  <c:v>7.8008074010703607</c:v>
                </c:pt>
                <c:pt idx="19">
                  <c:v>7.7856779822019915</c:v>
                </c:pt>
                <c:pt idx="20">
                  <c:v>7.7842977181684274</c:v>
                </c:pt>
                <c:pt idx="21">
                  <c:v>7.7680272074704897</c:v>
                </c:pt>
                <c:pt idx="22">
                  <c:v>7.7613098027139502</c:v>
                </c:pt>
                <c:pt idx="23">
                  <c:v>7.7036920623318892</c:v>
                </c:pt>
                <c:pt idx="24">
                  <c:v>7.6879886966408897</c:v>
                </c:pt>
                <c:pt idx="25">
                  <c:v>7.6725423016629364</c:v>
                </c:pt>
                <c:pt idx="26">
                  <c:v>7.6598522699306129</c:v>
                </c:pt>
                <c:pt idx="27">
                  <c:v>7.6490496035279287</c:v>
                </c:pt>
                <c:pt idx="28">
                  <c:v>7.6463544825522005</c:v>
                </c:pt>
                <c:pt idx="29">
                  <c:v>7.645356883772604</c:v>
                </c:pt>
                <c:pt idx="30">
                  <c:v>7.6313161151663378</c:v>
                </c:pt>
                <c:pt idx="31">
                  <c:v>7.6124844252162331</c:v>
                </c:pt>
                <c:pt idx="32">
                  <c:v>7.6052021856580971</c:v>
                </c:pt>
                <c:pt idx="33">
                  <c:v>7.5933869699017142</c:v>
                </c:pt>
                <c:pt idx="34">
                  <c:v>7.5783485359729355</c:v>
                </c:pt>
                <c:pt idx="35">
                  <c:v>7.5763392976833899</c:v>
                </c:pt>
                <c:pt idx="36">
                  <c:v>7.5475867676369495</c:v>
                </c:pt>
                <c:pt idx="37">
                  <c:v>7.5141208833012669</c:v>
                </c:pt>
                <c:pt idx="38">
                  <c:v>7.5082268584326721</c:v>
                </c:pt>
                <c:pt idx="39">
                  <c:v>7.5058390112368558</c:v>
                </c:pt>
                <c:pt idx="40">
                  <c:v>7.4951530933023731</c:v>
                </c:pt>
                <c:pt idx="41">
                  <c:v>7.4927283026379001</c:v>
                </c:pt>
                <c:pt idx="42">
                  <c:v>7.4754238520717733</c:v>
                </c:pt>
                <c:pt idx="43">
                  <c:v>7.4715445508463381</c:v>
                </c:pt>
                <c:pt idx="44">
                  <c:v>7.4661570108501989</c:v>
                </c:pt>
                <c:pt idx="45">
                  <c:v>7.4480845588902804</c:v>
                </c:pt>
                <c:pt idx="46">
                  <c:v>7.446167987069555</c:v>
                </c:pt>
                <c:pt idx="47">
                  <c:v>7.4343008815543472</c:v>
                </c:pt>
                <c:pt idx="48">
                  <c:v>7.4277645795286373</c:v>
                </c:pt>
                <c:pt idx="49">
                  <c:v>7.4213029167636213</c:v>
                </c:pt>
                <c:pt idx="50">
                  <c:v>7.4177973876752077</c:v>
                </c:pt>
                <c:pt idx="51">
                  <c:v>7.4175763491399564</c:v>
                </c:pt>
                <c:pt idx="52">
                  <c:v>7.4123457543657452</c:v>
                </c:pt>
                <c:pt idx="53">
                  <c:v>7.3758419143949476</c:v>
                </c:pt>
                <c:pt idx="54">
                  <c:v>7.3675958368764638</c:v>
                </c:pt>
                <c:pt idx="55">
                  <c:v>7.3602671324586764</c:v>
                </c:pt>
                <c:pt idx="56">
                  <c:v>7.3519075997673822</c:v>
                </c:pt>
                <c:pt idx="57">
                  <c:v>7.3469118442699894</c:v>
                </c:pt>
                <c:pt idx="58">
                  <c:v>7.3463945807172868</c:v>
                </c:pt>
                <c:pt idx="59">
                  <c:v>7.3314650796109007</c:v>
                </c:pt>
                <c:pt idx="60">
                  <c:v>7.3277010904920958</c:v>
                </c:pt>
                <c:pt idx="61">
                  <c:v>7.3152232070241467</c:v>
                </c:pt>
                <c:pt idx="62">
                  <c:v>7.3137798713008495</c:v>
                </c:pt>
                <c:pt idx="63">
                  <c:v>7.3110782267619996</c:v>
                </c:pt>
                <c:pt idx="64">
                  <c:v>7.3036394804304168</c:v>
                </c:pt>
                <c:pt idx="65">
                  <c:v>7.297022599344106</c:v>
                </c:pt>
                <c:pt idx="66">
                  <c:v>7.28350548262397</c:v>
                </c:pt>
                <c:pt idx="67">
                  <c:v>7.2662860216238805</c:v>
                </c:pt>
                <c:pt idx="68">
                  <c:v>7.2510288073399805</c:v>
                </c:pt>
                <c:pt idx="69">
                  <c:v>7.2494951599218238</c:v>
                </c:pt>
                <c:pt idx="70">
                  <c:v>7.2384242549058762</c:v>
                </c:pt>
                <c:pt idx="71">
                  <c:v>7.2380141285341351</c:v>
                </c:pt>
                <c:pt idx="72">
                  <c:v>7.2287851469766977</c:v>
                </c:pt>
                <c:pt idx="73">
                  <c:v>7.2160693844201029</c:v>
                </c:pt>
                <c:pt idx="74">
                  <c:v>7.2014152850893254</c:v>
                </c:pt>
                <c:pt idx="75">
                  <c:v>7.1986179630429339</c:v>
                </c:pt>
                <c:pt idx="76">
                  <c:v>7.1874332689266893</c:v>
                </c:pt>
                <c:pt idx="77">
                  <c:v>7.1832005848340117</c:v>
                </c:pt>
                <c:pt idx="78">
                  <c:v>7.1755274670516416</c:v>
                </c:pt>
                <c:pt idx="79">
                  <c:v>7.1753625792768192</c:v>
                </c:pt>
                <c:pt idx="80">
                  <c:v>7.1740236246485596</c:v>
                </c:pt>
                <c:pt idx="81">
                  <c:v>7.1510408850926721</c:v>
                </c:pt>
                <c:pt idx="82">
                  <c:v>7.1497929788510257</c:v>
                </c:pt>
                <c:pt idx="83">
                  <c:v>7.1374673680120821</c:v>
                </c:pt>
                <c:pt idx="84">
                  <c:v>7.1178971610980026</c:v>
                </c:pt>
                <c:pt idx="85">
                  <c:v>7.0852266690100718</c:v>
                </c:pt>
                <c:pt idx="86">
                  <c:v>7.0705069733467587</c:v>
                </c:pt>
                <c:pt idx="87">
                  <c:v>7.065093940520967</c:v>
                </c:pt>
                <c:pt idx="88">
                  <c:v>7.0553433178901743</c:v>
                </c:pt>
                <c:pt idx="89">
                  <c:v>7.0524340765703144</c:v>
                </c:pt>
                <c:pt idx="90">
                  <c:v>7.0475149767719047</c:v>
                </c:pt>
                <c:pt idx="91">
                  <c:v>7.0371437943031649</c:v>
                </c:pt>
                <c:pt idx="92">
                  <c:v>7.0323910157104477</c:v>
                </c:pt>
                <c:pt idx="93">
                  <c:v>7.0301342705975118</c:v>
                </c:pt>
                <c:pt idx="94">
                  <c:v>7.0300458710611098</c:v>
                </c:pt>
                <c:pt idx="95">
                  <c:v>7.0287305371999906</c:v>
                </c:pt>
                <c:pt idx="96">
                  <c:v>7.0253410886998173</c:v>
                </c:pt>
                <c:pt idx="97">
                  <c:v>7.0125771092967524</c:v>
                </c:pt>
                <c:pt idx="98">
                  <c:v>7.0015335978188276</c:v>
                </c:pt>
                <c:pt idx="99">
                  <c:v>6.9948245898559405</c:v>
                </c:pt>
                <c:pt idx="100">
                  <c:v>6.9919691553922041</c:v>
                </c:pt>
                <c:pt idx="101">
                  <c:v>6.9914843669614113</c:v>
                </c:pt>
                <c:pt idx="102">
                  <c:v>6.9880045238846904</c:v>
                </c:pt>
                <c:pt idx="103">
                  <c:v>6.9874308370613996</c:v>
                </c:pt>
                <c:pt idx="104">
                  <c:v>6.9845298039173009</c:v>
                </c:pt>
                <c:pt idx="105">
                  <c:v>6.9794980129377473</c:v>
                </c:pt>
                <c:pt idx="106">
                  <c:v>6.9633994623498667</c:v>
                </c:pt>
                <c:pt idx="107">
                  <c:v>6.9614311666913418</c:v>
                </c:pt>
                <c:pt idx="108">
                  <c:v>6.9484062507289837</c:v>
                </c:pt>
                <c:pt idx="109">
                  <c:v>6.9438587724734999</c:v>
                </c:pt>
                <c:pt idx="110">
                  <c:v>6.9345561789111878</c:v>
                </c:pt>
                <c:pt idx="111">
                  <c:v>6.9322070041588573</c:v>
                </c:pt>
                <c:pt idx="112">
                  <c:v>6.9204535979900683</c:v>
                </c:pt>
                <c:pt idx="113">
                  <c:v>6.9181771233803735</c:v>
                </c:pt>
                <c:pt idx="114">
                  <c:v>6.913835101646896</c:v>
                </c:pt>
                <c:pt idx="115">
                  <c:v>6.9133905137149547</c:v>
                </c:pt>
                <c:pt idx="116">
                  <c:v>6.9014718608312515</c:v>
                </c:pt>
                <c:pt idx="117">
                  <c:v>6.8964627807842858</c:v>
                </c:pt>
                <c:pt idx="118">
                  <c:v>6.8848492246608046</c:v>
                </c:pt>
                <c:pt idx="119">
                  <c:v>6.8766052756588891</c:v>
                </c:pt>
                <c:pt idx="120">
                  <c:v>6.8703477237932349</c:v>
                </c:pt>
                <c:pt idx="121">
                  <c:v>6.8687135238847645</c:v>
                </c:pt>
                <c:pt idx="122">
                  <c:v>6.861958220338586</c:v>
                </c:pt>
                <c:pt idx="123">
                  <c:v>6.8579086936488709</c:v>
                </c:pt>
                <c:pt idx="124">
                  <c:v>6.8518566410751136</c:v>
                </c:pt>
                <c:pt idx="125">
                  <c:v>6.8509984177310193</c:v>
                </c:pt>
                <c:pt idx="126">
                  <c:v>6.8390014003901207</c:v>
                </c:pt>
                <c:pt idx="127">
                  <c:v>6.8293299688637186</c:v>
                </c:pt>
                <c:pt idx="128">
                  <c:v>6.8235100140478346</c:v>
                </c:pt>
                <c:pt idx="129">
                  <c:v>6.8152181340178402</c:v>
                </c:pt>
                <c:pt idx="130">
                  <c:v>6.8138071406698115</c:v>
                </c:pt>
                <c:pt idx="131">
                  <c:v>6.8111689080910951</c:v>
                </c:pt>
                <c:pt idx="132">
                  <c:v>6.8015228156428327</c:v>
                </c:pt>
                <c:pt idx="133">
                  <c:v>6.7956607892819472</c:v>
                </c:pt>
                <c:pt idx="134">
                  <c:v>6.7937727117752447</c:v>
                </c:pt>
                <c:pt idx="135">
                  <c:v>6.7828904278948343</c:v>
                </c:pt>
                <c:pt idx="136">
                  <c:v>6.7611498104793855</c:v>
                </c:pt>
                <c:pt idx="137">
                  <c:v>6.7545822411842424</c:v>
                </c:pt>
                <c:pt idx="138">
                  <c:v>6.7540607582983769</c:v>
                </c:pt>
                <c:pt idx="139">
                  <c:v>6.7515828418081734</c:v>
                </c:pt>
                <c:pt idx="140">
                  <c:v>6.7444785944809462</c:v>
                </c:pt>
                <c:pt idx="141">
                  <c:v>6.7396286258239657</c:v>
                </c:pt>
                <c:pt idx="142">
                  <c:v>6.7395722222224483</c:v>
                </c:pt>
                <c:pt idx="143">
                  <c:v>6.736763896285094</c:v>
                </c:pt>
                <c:pt idx="144">
                  <c:v>6.7298627355306335</c:v>
                </c:pt>
                <c:pt idx="145">
                  <c:v>6.7150531230418338</c:v>
                </c:pt>
                <c:pt idx="146">
                  <c:v>6.7133341658253807</c:v>
                </c:pt>
                <c:pt idx="147">
                  <c:v>6.7118640272563743</c:v>
                </c:pt>
                <c:pt idx="148">
                  <c:v>6.7096278858468068</c:v>
                </c:pt>
                <c:pt idx="149">
                  <c:v>6.7093564867028306</c:v>
                </c:pt>
                <c:pt idx="150">
                  <c:v>6.708841848423039</c:v>
                </c:pt>
                <c:pt idx="151">
                  <c:v>6.7057535496831298</c:v>
                </c:pt>
                <c:pt idx="152">
                  <c:v>6.6965385718257862</c:v>
                </c:pt>
                <c:pt idx="153">
                  <c:v>6.6961374449518942</c:v>
                </c:pt>
                <c:pt idx="154">
                  <c:v>6.6961094048169487</c:v>
                </c:pt>
                <c:pt idx="155">
                  <c:v>6.6923160062602705</c:v>
                </c:pt>
                <c:pt idx="156">
                  <c:v>6.6894708505944704</c:v>
                </c:pt>
                <c:pt idx="157">
                  <c:v>6.6872186750446501</c:v>
                </c:pt>
                <c:pt idx="158">
                  <c:v>6.6846531097900517</c:v>
                </c:pt>
                <c:pt idx="159">
                  <c:v>6.6810656318114283</c:v>
                </c:pt>
                <c:pt idx="160">
                  <c:v>6.6783798273784614</c:v>
                </c:pt>
                <c:pt idx="161">
                  <c:v>6.673988409514358</c:v>
                </c:pt>
                <c:pt idx="162">
                  <c:v>6.6713652621116557</c:v>
                </c:pt>
                <c:pt idx="163">
                  <c:v>6.6595328075391729</c:v>
                </c:pt>
                <c:pt idx="164">
                  <c:v>6.6544105967789662</c:v>
                </c:pt>
                <c:pt idx="165">
                  <c:v>6.6390259396843243</c:v>
                </c:pt>
                <c:pt idx="166">
                  <c:v>6.6383614781645015</c:v>
                </c:pt>
                <c:pt idx="167">
                  <c:v>6.6368322940794657</c:v>
                </c:pt>
                <c:pt idx="168">
                  <c:v>6.6292805146257079</c:v>
                </c:pt>
                <c:pt idx="169">
                  <c:v>6.6277669380496249</c:v>
                </c:pt>
                <c:pt idx="170">
                  <c:v>6.6242025901118931</c:v>
                </c:pt>
                <c:pt idx="171">
                  <c:v>6.6232207294376595</c:v>
                </c:pt>
                <c:pt idx="172">
                  <c:v>6.6228248886188359</c:v>
                </c:pt>
                <c:pt idx="173">
                  <c:v>6.622247656752414</c:v>
                </c:pt>
                <c:pt idx="174">
                  <c:v>6.6159399104630241</c:v>
                </c:pt>
                <c:pt idx="175">
                  <c:v>6.6146128077177169</c:v>
                </c:pt>
                <c:pt idx="176">
                  <c:v>6.6132154479218004</c:v>
                </c:pt>
                <c:pt idx="177">
                  <c:v>6.6088526812139072</c:v>
                </c:pt>
                <c:pt idx="178">
                  <c:v>6.6005842472965357</c:v>
                </c:pt>
                <c:pt idx="179">
                  <c:v>6.5991208907981402</c:v>
                </c:pt>
                <c:pt idx="180">
                  <c:v>6.5986458006630722</c:v>
                </c:pt>
                <c:pt idx="181">
                  <c:v>6.5844595886375785</c:v>
                </c:pt>
                <c:pt idx="182">
                  <c:v>6.5822092040938047</c:v>
                </c:pt>
                <c:pt idx="183">
                  <c:v>6.5819008346863948</c:v>
                </c:pt>
                <c:pt idx="184">
                  <c:v>6.5783311145080923</c:v>
                </c:pt>
                <c:pt idx="185">
                  <c:v>6.5730940119852042</c:v>
                </c:pt>
                <c:pt idx="186">
                  <c:v>6.5705325967014376</c:v>
                </c:pt>
                <c:pt idx="187">
                  <c:v>6.5665906802321805</c:v>
                </c:pt>
                <c:pt idx="188">
                  <c:v>6.5661862518741669</c:v>
                </c:pt>
                <c:pt idx="189">
                  <c:v>6.5659960572371503</c:v>
                </c:pt>
                <c:pt idx="190">
                  <c:v>6.5622956565907353</c:v>
                </c:pt>
                <c:pt idx="191">
                  <c:v>6.5588954137567086</c:v>
                </c:pt>
                <c:pt idx="192">
                  <c:v>6.5565028770837381</c:v>
                </c:pt>
                <c:pt idx="193">
                  <c:v>6.5528190521972656</c:v>
                </c:pt>
                <c:pt idx="194">
                  <c:v>6.549004634115426</c:v>
                </c:pt>
                <c:pt idx="195">
                  <c:v>6.5459991861455649</c:v>
                </c:pt>
                <c:pt idx="196">
                  <c:v>6.5447870787016456</c:v>
                </c:pt>
                <c:pt idx="197">
                  <c:v>6.542807663177058</c:v>
                </c:pt>
                <c:pt idx="198">
                  <c:v>6.5413078923360297</c:v>
                </c:pt>
                <c:pt idx="199">
                  <c:v>6.5342916837195153</c:v>
                </c:pt>
                <c:pt idx="200">
                  <c:v>6.5288555570525979</c:v>
                </c:pt>
                <c:pt idx="201">
                  <c:v>6.5279939738021016</c:v>
                </c:pt>
                <c:pt idx="202">
                  <c:v>6.5247347631738419</c:v>
                </c:pt>
                <c:pt idx="203">
                  <c:v>6.5202353559191559</c:v>
                </c:pt>
                <c:pt idx="204">
                  <c:v>6.5199322880439974</c:v>
                </c:pt>
                <c:pt idx="205">
                  <c:v>6.518834900178553</c:v>
                </c:pt>
                <c:pt idx="206">
                  <c:v>6.5178108132460606</c:v>
                </c:pt>
                <c:pt idx="207">
                  <c:v>6.5124297587767375</c:v>
                </c:pt>
                <c:pt idx="208">
                  <c:v>6.5039302410516351</c:v>
                </c:pt>
                <c:pt idx="209">
                  <c:v>6.4980846180386038</c:v>
                </c:pt>
                <c:pt idx="210">
                  <c:v>6.4977267763609765</c:v>
                </c:pt>
                <c:pt idx="211">
                  <c:v>6.4949206008235292</c:v>
                </c:pt>
                <c:pt idx="212">
                  <c:v>6.4948040138850978</c:v>
                </c:pt>
                <c:pt idx="213">
                  <c:v>6.4893643271378494</c:v>
                </c:pt>
                <c:pt idx="214">
                  <c:v>6.4723254707042566</c:v>
                </c:pt>
                <c:pt idx="215">
                  <c:v>6.4682610063539991</c:v>
                </c:pt>
                <c:pt idx="216">
                  <c:v>6.4682534467479202</c:v>
                </c:pt>
                <c:pt idx="217">
                  <c:v>6.4568255666491652</c:v>
                </c:pt>
                <c:pt idx="218">
                  <c:v>6.4560471133370099</c:v>
                </c:pt>
                <c:pt idx="219">
                  <c:v>6.4535422890366361</c:v>
                </c:pt>
                <c:pt idx="220">
                  <c:v>6.4434326896779766</c:v>
                </c:pt>
                <c:pt idx="221">
                  <c:v>6.4424632592797808</c:v>
                </c:pt>
                <c:pt idx="222">
                  <c:v>6.4412805354716767</c:v>
                </c:pt>
                <c:pt idx="223">
                  <c:v>6.4381793261720892</c:v>
                </c:pt>
                <c:pt idx="224">
                  <c:v>6.4203766224510668</c:v>
                </c:pt>
                <c:pt idx="225">
                  <c:v>6.4163247099676575</c:v>
                </c:pt>
                <c:pt idx="226">
                  <c:v>6.4150502485548886</c:v>
                </c:pt>
                <c:pt idx="227">
                  <c:v>6.4029432076398543</c:v>
                </c:pt>
                <c:pt idx="228">
                  <c:v>6.4008653896177128</c:v>
                </c:pt>
                <c:pt idx="229">
                  <c:v>6.3810601757564882</c:v>
                </c:pt>
                <c:pt idx="230">
                  <c:v>6.3801634223425205</c:v>
                </c:pt>
                <c:pt idx="231">
                  <c:v>6.3730181829367112</c:v>
                </c:pt>
                <c:pt idx="232">
                  <c:v>6.3565972615592301</c:v>
                </c:pt>
                <c:pt idx="233">
                  <c:v>6.3487067410009574</c:v>
                </c:pt>
                <c:pt idx="234">
                  <c:v>6.3476139614180811</c:v>
                </c:pt>
                <c:pt idx="235">
                  <c:v>6.3462726851023961</c:v>
                </c:pt>
                <c:pt idx="236">
                  <c:v>6.3359333434852294</c:v>
                </c:pt>
                <c:pt idx="237">
                  <c:v>6.3350901693664419</c:v>
                </c:pt>
                <c:pt idx="238">
                  <c:v>6.3240675002405027</c:v>
                </c:pt>
                <c:pt idx="239">
                  <c:v>6.3219993903415981</c:v>
                </c:pt>
                <c:pt idx="240">
                  <c:v>6.319791006734321</c:v>
                </c:pt>
                <c:pt idx="241">
                  <c:v>6.3176562543729453</c:v>
                </c:pt>
                <c:pt idx="242">
                  <c:v>6.3088547156170947</c:v>
                </c:pt>
                <c:pt idx="243">
                  <c:v>6.3001135003999247</c:v>
                </c:pt>
                <c:pt idx="244">
                  <c:v>6.2992754138618317</c:v>
                </c:pt>
                <c:pt idx="245">
                  <c:v>6.2984833397578042</c:v>
                </c:pt>
                <c:pt idx="246">
                  <c:v>6.2966331564479461</c:v>
                </c:pt>
                <c:pt idx="247">
                  <c:v>6.2925852773340454</c:v>
                </c:pt>
                <c:pt idx="248">
                  <c:v>6.2872495624729048</c:v>
                </c:pt>
                <c:pt idx="249">
                  <c:v>6.2848169601292838</c:v>
                </c:pt>
                <c:pt idx="250">
                  <c:v>6.2844693827978269</c:v>
                </c:pt>
                <c:pt idx="251">
                  <c:v>6.2802694533933812</c:v>
                </c:pt>
                <c:pt idx="252">
                  <c:v>6.2655648546782352</c:v>
                </c:pt>
                <c:pt idx="253">
                  <c:v>6.2637097832199951</c:v>
                </c:pt>
                <c:pt idx="254">
                  <c:v>6.2479831393539795</c:v>
                </c:pt>
                <c:pt idx="255">
                  <c:v>6.2476407639909999</c:v>
                </c:pt>
                <c:pt idx="256">
                  <c:v>6.2475558934464779</c:v>
                </c:pt>
                <c:pt idx="257">
                  <c:v>6.2385832338015215</c:v>
                </c:pt>
                <c:pt idx="258">
                  <c:v>6.2354231225967949</c:v>
                </c:pt>
                <c:pt idx="259">
                  <c:v>6.2255221692738596</c:v>
                </c:pt>
                <c:pt idx="260">
                  <c:v>6.2230147295700204</c:v>
                </c:pt>
                <c:pt idx="261">
                  <c:v>6.2142015504736579</c:v>
                </c:pt>
                <c:pt idx="262">
                  <c:v>6.2128599398963651</c:v>
                </c:pt>
                <c:pt idx="263">
                  <c:v>6.2051628725742516</c:v>
                </c:pt>
                <c:pt idx="264">
                  <c:v>6.2025841000727659</c:v>
                </c:pt>
                <c:pt idx="265">
                  <c:v>6.1977277015691383</c:v>
                </c:pt>
                <c:pt idx="266">
                  <c:v>6.1853878789545975</c:v>
                </c:pt>
                <c:pt idx="267">
                  <c:v>6.1842594818304191</c:v>
                </c:pt>
                <c:pt idx="268">
                  <c:v>6.1796809154000121</c:v>
                </c:pt>
                <c:pt idx="269">
                  <c:v>6.1783939928664777</c:v>
                </c:pt>
                <c:pt idx="270">
                  <c:v>6.1706955996032988</c:v>
                </c:pt>
                <c:pt idx="271">
                  <c:v>6.1700669016033514</c:v>
                </c:pt>
                <c:pt idx="272">
                  <c:v>6.1688095085371843</c:v>
                </c:pt>
                <c:pt idx="273">
                  <c:v>6.1648992980529984</c:v>
                </c:pt>
                <c:pt idx="274">
                  <c:v>6.1571470652310056</c:v>
                </c:pt>
                <c:pt idx="275">
                  <c:v>6.1562197463865198</c:v>
                </c:pt>
                <c:pt idx="276">
                  <c:v>6.153805610203225</c:v>
                </c:pt>
                <c:pt idx="277">
                  <c:v>6.1504577644625718</c:v>
                </c:pt>
                <c:pt idx="278">
                  <c:v>6.15028754732558</c:v>
                </c:pt>
                <c:pt idx="279">
                  <c:v>6.1499613009706833</c:v>
                </c:pt>
                <c:pt idx="280">
                  <c:v>6.1413215512195451</c:v>
                </c:pt>
                <c:pt idx="281">
                  <c:v>6.1401439474850337</c:v>
                </c:pt>
                <c:pt idx="282">
                  <c:v>6.1254765491351693</c:v>
                </c:pt>
                <c:pt idx="283">
                  <c:v>6.1183552107323917</c:v>
                </c:pt>
                <c:pt idx="284">
                  <c:v>6.1093351846307895</c:v>
                </c:pt>
                <c:pt idx="285">
                  <c:v>6.0878916499389355</c:v>
                </c:pt>
                <c:pt idx="286">
                  <c:v>6.0799834251464189</c:v>
                </c:pt>
                <c:pt idx="287">
                  <c:v>6.0758731508523347</c:v>
                </c:pt>
                <c:pt idx="288">
                  <c:v>6.0720605999380517</c:v>
                </c:pt>
                <c:pt idx="289">
                  <c:v>6.0715717411682411</c:v>
                </c:pt>
                <c:pt idx="290">
                  <c:v>6.0712780542434928</c:v>
                </c:pt>
                <c:pt idx="291">
                  <c:v>6.0636872985554389</c:v>
                </c:pt>
                <c:pt idx="292">
                  <c:v>6.0405500590661196</c:v>
                </c:pt>
                <c:pt idx="293">
                  <c:v>6.0309594515148497</c:v>
                </c:pt>
                <c:pt idx="294">
                  <c:v>6.0298653277221179</c:v>
                </c:pt>
                <c:pt idx="295">
                  <c:v>6.0295416537390096</c:v>
                </c:pt>
                <c:pt idx="296">
                  <c:v>6.0256670276659099</c:v>
                </c:pt>
                <c:pt idx="297">
                  <c:v>6.0199564889377939</c:v>
                </c:pt>
                <c:pt idx="298">
                  <c:v>6.0119819294808536</c:v>
                </c:pt>
                <c:pt idx="299">
                  <c:v>6.0055056461622156</c:v>
                </c:pt>
                <c:pt idx="300">
                  <c:v>5.9998869489683573</c:v>
                </c:pt>
                <c:pt idx="301">
                  <c:v>5.9985680093835683</c:v>
                </c:pt>
                <c:pt idx="302">
                  <c:v>5.9941267327527159</c:v>
                </c:pt>
                <c:pt idx="303">
                  <c:v>5.9919422741827022</c:v>
                </c:pt>
                <c:pt idx="304">
                  <c:v>5.9814208070026664</c:v>
                </c:pt>
                <c:pt idx="305">
                  <c:v>5.9673372308446844</c:v>
                </c:pt>
                <c:pt idx="306">
                  <c:v>5.9629675542895724</c:v>
                </c:pt>
                <c:pt idx="307">
                  <c:v>5.9500345951282485</c:v>
                </c:pt>
                <c:pt idx="308">
                  <c:v>5.9440045671430548</c:v>
                </c:pt>
                <c:pt idx="309">
                  <c:v>5.9408256367119199</c:v>
                </c:pt>
                <c:pt idx="310">
                  <c:v>5.9341374762230155</c:v>
                </c:pt>
                <c:pt idx="311">
                  <c:v>5.9306275966133235</c:v>
                </c:pt>
                <c:pt idx="312">
                  <c:v>5.9284520028180703</c:v>
                </c:pt>
                <c:pt idx="313">
                  <c:v>5.9149502288399916</c:v>
                </c:pt>
                <c:pt idx="314">
                  <c:v>5.881472302961158</c:v>
                </c:pt>
                <c:pt idx="315">
                  <c:v>5.8739056932826648</c:v>
                </c:pt>
                <c:pt idx="316">
                  <c:v>5.8560485909921489</c:v>
                </c:pt>
                <c:pt idx="317">
                  <c:v>5.828983256201373</c:v>
                </c:pt>
                <c:pt idx="318">
                  <c:v>5.8192996569627375</c:v>
                </c:pt>
                <c:pt idx="319">
                  <c:v>5.8145940040046158</c:v>
                </c:pt>
                <c:pt idx="320">
                  <c:v>5.8136284434620968</c:v>
                </c:pt>
                <c:pt idx="321">
                  <c:v>5.813477849009165</c:v>
                </c:pt>
                <c:pt idx="322">
                  <c:v>5.8128920111586675</c:v>
                </c:pt>
                <c:pt idx="323">
                  <c:v>5.8117460781784542</c:v>
                </c:pt>
                <c:pt idx="324">
                  <c:v>5.8051075651781048</c:v>
                </c:pt>
                <c:pt idx="325">
                  <c:v>5.7963015328737511</c:v>
                </c:pt>
                <c:pt idx="326">
                  <c:v>5.7876573558738569</c:v>
                </c:pt>
                <c:pt idx="327">
                  <c:v>5.7853879563257946</c:v>
                </c:pt>
                <c:pt idx="328">
                  <c:v>5.7690052001275127</c:v>
                </c:pt>
                <c:pt idx="329">
                  <c:v>5.7639904415158938</c:v>
                </c:pt>
                <c:pt idx="330">
                  <c:v>5.7527300170191324</c:v>
                </c:pt>
                <c:pt idx="331">
                  <c:v>5.7456106054943215</c:v>
                </c:pt>
                <c:pt idx="332">
                  <c:v>5.7364580530249851</c:v>
                </c:pt>
                <c:pt idx="333">
                  <c:v>5.7355644032577677</c:v>
                </c:pt>
                <c:pt idx="334">
                  <c:v>5.7218038478205067</c:v>
                </c:pt>
                <c:pt idx="335">
                  <c:v>5.720253708599679</c:v>
                </c:pt>
                <c:pt idx="336">
                  <c:v>5.70569030519572</c:v>
                </c:pt>
                <c:pt idx="337">
                  <c:v>5.6968660687606194</c:v>
                </c:pt>
                <c:pt idx="338">
                  <c:v>5.6790089436257558</c:v>
                </c:pt>
                <c:pt idx="339">
                  <c:v>5.6666935039378892</c:v>
                </c:pt>
                <c:pt idx="340">
                  <c:v>5.664385434079759</c:v>
                </c:pt>
                <c:pt idx="341">
                  <c:v>5.6627108753783917</c:v>
                </c:pt>
                <c:pt idx="342">
                  <c:v>5.6474353483835431</c:v>
                </c:pt>
                <c:pt idx="343">
                  <c:v>5.6412246873356153</c:v>
                </c:pt>
                <c:pt idx="344">
                  <c:v>5.6373315965239099</c:v>
                </c:pt>
                <c:pt idx="345">
                  <c:v>5.6315528673937179</c:v>
                </c:pt>
                <c:pt idx="346">
                  <c:v>5.5472210906652686</c:v>
                </c:pt>
                <c:pt idx="347">
                  <c:v>5.5233623404675951</c:v>
                </c:pt>
                <c:pt idx="348">
                  <c:v>5.5132237937874073</c:v>
                </c:pt>
                <c:pt idx="349">
                  <c:v>5.5039460763825296</c:v>
                </c:pt>
                <c:pt idx="350">
                  <c:v>5.475082309386341</c:v>
                </c:pt>
                <c:pt idx="351">
                  <c:v>5.4481739832230849</c:v>
                </c:pt>
                <c:pt idx="352">
                  <c:v>5.4424131196973979</c:v>
                </c:pt>
                <c:pt idx="353">
                  <c:v>5.4052402111697804</c:v>
                </c:pt>
                <c:pt idx="354">
                  <c:v>5.3961306471076105</c:v>
                </c:pt>
                <c:pt idx="355">
                  <c:v>5.3841272419571995</c:v>
                </c:pt>
                <c:pt idx="356">
                  <c:v>5.3787596012349228</c:v>
                </c:pt>
                <c:pt idx="357">
                  <c:v>5.371107609536792</c:v>
                </c:pt>
                <c:pt idx="358">
                  <c:v>5.3647223961754555</c:v>
                </c:pt>
                <c:pt idx="359">
                  <c:v>5.3614475249872804</c:v>
                </c:pt>
                <c:pt idx="360">
                  <c:v>5.3544896773548318</c:v>
                </c:pt>
                <c:pt idx="361">
                  <c:v>5.3444329459701168</c:v>
                </c:pt>
                <c:pt idx="362">
                  <c:v>5.3341855474600868</c:v>
                </c:pt>
                <c:pt idx="363">
                  <c:v>5.2958642852861146</c:v>
                </c:pt>
                <c:pt idx="364">
                  <c:v>5.2881608504446147</c:v>
                </c:pt>
                <c:pt idx="365">
                  <c:v>5.2804891732024553</c:v>
                </c:pt>
                <c:pt idx="366">
                  <c:v>5.2493308445348701</c:v>
                </c:pt>
                <c:pt idx="367">
                  <c:v>5.2481608020082549</c:v>
                </c:pt>
                <c:pt idx="368">
                  <c:v>5.2344989676325326</c:v>
                </c:pt>
                <c:pt idx="369">
                  <c:v>5.2040268362842523</c:v>
                </c:pt>
                <c:pt idx="370">
                  <c:v>5.1274005221614791</c:v>
                </c:pt>
                <c:pt idx="371">
                  <c:v>5.108628138610114</c:v>
                </c:pt>
                <c:pt idx="372">
                  <c:v>5.0984745806506764</c:v>
                </c:pt>
                <c:pt idx="373">
                  <c:v>5.0918135806480977</c:v>
                </c:pt>
                <c:pt idx="374">
                  <c:v>5.0546134086996384</c:v>
                </c:pt>
                <c:pt idx="375">
                  <c:v>4.8552023096011148</c:v>
                </c:pt>
                <c:pt idx="376">
                  <c:v>4.8146879200112842</c:v>
                </c:pt>
                <c:pt idx="377">
                  <c:v>4.8130535500748026</c:v>
                </c:pt>
                <c:pt idx="378">
                  <c:v>4.8062081968283046</c:v>
                </c:pt>
                <c:pt idx="379">
                  <c:v>4.3904139739341481</c:v>
                </c:pt>
                <c:pt idx="380">
                  <c:v>4.3884209898102959</c:v>
                </c:pt>
                <c:pt idx="381">
                  <c:v>4.2234405888487876</c:v>
                </c:pt>
              </c:numCache>
            </c:numRef>
          </c:xVal>
          <c:yVal>
            <c:numRef>
              <c:f>'F1-3'!$C$2:$C$383</c:f>
              <c:numCache>
                <c:formatCode>"$"#,##0</c:formatCode>
                <c:ptCount val="382"/>
                <c:pt idx="0">
                  <c:v>84100.852832917051</c:v>
                </c:pt>
                <c:pt idx="1">
                  <c:v>103517.4581669519</c:v>
                </c:pt>
                <c:pt idx="2">
                  <c:v>68491.498584746936</c:v>
                </c:pt>
                <c:pt idx="3">
                  <c:v>54453.530886211578</c:v>
                </c:pt>
                <c:pt idx="4">
                  <c:v>56531.328400705315</c:v>
                </c:pt>
                <c:pt idx="5">
                  <c:v>39534.202716216649</c:v>
                </c:pt>
                <c:pt idx="6">
                  <c:v>49856.624794709045</c:v>
                </c:pt>
                <c:pt idx="7">
                  <c:v>51912.990681390984</c:v>
                </c:pt>
                <c:pt idx="8">
                  <c:v>48273.654885250078</c:v>
                </c:pt>
                <c:pt idx="9">
                  <c:v>39984.00812050634</c:v>
                </c:pt>
                <c:pt idx="10">
                  <c:v>43003.960214435188</c:v>
                </c:pt>
                <c:pt idx="11">
                  <c:v>53475.230063670038</c:v>
                </c:pt>
                <c:pt idx="12">
                  <c:v>45468.19062489007</c:v>
                </c:pt>
                <c:pt idx="13">
                  <c:v>43807.255263637839</c:v>
                </c:pt>
                <c:pt idx="14">
                  <c:v>42204.811124232088</c:v>
                </c:pt>
                <c:pt idx="15">
                  <c:v>45120.038994651964</c:v>
                </c:pt>
                <c:pt idx="16">
                  <c:v>51930.911895005054</c:v>
                </c:pt>
                <c:pt idx="17">
                  <c:v>51684.893126983683</c:v>
                </c:pt>
                <c:pt idx="18">
                  <c:v>51098.885118222977</c:v>
                </c:pt>
                <c:pt idx="19">
                  <c:v>41685.333172172053</c:v>
                </c:pt>
                <c:pt idx="20">
                  <c:v>40725.311685567372</c:v>
                </c:pt>
                <c:pt idx="21">
                  <c:v>40488.341933169613</c:v>
                </c:pt>
                <c:pt idx="22">
                  <c:v>48852.319822530997</c:v>
                </c:pt>
                <c:pt idx="23">
                  <c:v>52450.261566784502</c:v>
                </c:pt>
                <c:pt idx="24">
                  <c:v>43663.916124279451</c:v>
                </c:pt>
                <c:pt idx="25">
                  <c:v>40095.632283065315</c:v>
                </c:pt>
                <c:pt idx="26">
                  <c:v>52209.717250152353</c:v>
                </c:pt>
                <c:pt idx="27">
                  <c:v>51565.748964819672</c:v>
                </c:pt>
                <c:pt idx="28">
                  <c:v>41521.840190014096</c:v>
                </c:pt>
                <c:pt idx="29">
                  <c:v>39855.806741610104</c:v>
                </c:pt>
                <c:pt idx="30">
                  <c:v>34764.938971978685</c:v>
                </c:pt>
                <c:pt idx="31">
                  <c:v>53071.181676605767</c:v>
                </c:pt>
                <c:pt idx="32">
                  <c:v>36199.942905285439</c:v>
                </c:pt>
                <c:pt idx="33">
                  <c:v>50117.354014025514</c:v>
                </c:pt>
                <c:pt idx="34">
                  <c:v>45511.034775985638</c:v>
                </c:pt>
                <c:pt idx="35">
                  <c:v>44060.236278203876</c:v>
                </c:pt>
                <c:pt idx="36">
                  <c:v>37487.976113621691</c:v>
                </c:pt>
                <c:pt idx="37">
                  <c:v>53612.825698576715</c:v>
                </c:pt>
                <c:pt idx="38">
                  <c:v>37133.553792614337</c:v>
                </c:pt>
                <c:pt idx="39">
                  <c:v>41051.683871166373</c:v>
                </c:pt>
                <c:pt idx="40">
                  <c:v>40168.655327972432</c:v>
                </c:pt>
                <c:pt idx="41">
                  <c:v>37406.187364118901</c:v>
                </c:pt>
                <c:pt idx="42">
                  <c:v>42102.160392195692</c:v>
                </c:pt>
                <c:pt idx="43">
                  <c:v>44284.360569951794</c:v>
                </c:pt>
                <c:pt idx="44">
                  <c:v>66732.667294740342</c:v>
                </c:pt>
                <c:pt idx="45">
                  <c:v>36020.681814759606</c:v>
                </c:pt>
                <c:pt idx="46">
                  <c:v>44781.943357347089</c:v>
                </c:pt>
                <c:pt idx="47">
                  <c:v>37298.18854414091</c:v>
                </c:pt>
                <c:pt idx="48">
                  <c:v>47517.08917578659</c:v>
                </c:pt>
                <c:pt idx="49">
                  <c:v>38472.865828033508</c:v>
                </c:pt>
                <c:pt idx="50">
                  <c:v>38932.428744102624</c:v>
                </c:pt>
                <c:pt idx="51">
                  <c:v>34705.942824646205</c:v>
                </c:pt>
                <c:pt idx="52">
                  <c:v>40443.528506490729</c:v>
                </c:pt>
                <c:pt idx="53">
                  <c:v>37755.30434717032</c:v>
                </c:pt>
                <c:pt idx="54">
                  <c:v>44645.516967166739</c:v>
                </c:pt>
                <c:pt idx="55">
                  <c:v>47395.117206889707</c:v>
                </c:pt>
                <c:pt idx="56">
                  <c:v>34199.384822314525</c:v>
                </c:pt>
                <c:pt idx="57">
                  <c:v>41496.702181633686</c:v>
                </c:pt>
                <c:pt idx="58">
                  <c:v>47019.160846530824</c:v>
                </c:pt>
                <c:pt idx="59">
                  <c:v>44278.46455432869</c:v>
                </c:pt>
                <c:pt idx="60">
                  <c:v>38806.433683589421</c:v>
                </c:pt>
                <c:pt idx="61">
                  <c:v>40044.077917445553</c:v>
                </c:pt>
                <c:pt idx="62">
                  <c:v>32134.615575175638</c:v>
                </c:pt>
                <c:pt idx="63">
                  <c:v>53165.551973140769</c:v>
                </c:pt>
                <c:pt idx="64">
                  <c:v>45768.22005271785</c:v>
                </c:pt>
                <c:pt idx="65">
                  <c:v>34482.185475622231</c:v>
                </c:pt>
                <c:pt idx="66">
                  <c:v>35401.034801983304</c:v>
                </c:pt>
                <c:pt idx="67">
                  <c:v>43835.896715420226</c:v>
                </c:pt>
                <c:pt idx="68">
                  <c:v>39085.93889667761</c:v>
                </c:pt>
                <c:pt idx="69">
                  <c:v>38657.508575784523</c:v>
                </c:pt>
                <c:pt idx="70">
                  <c:v>106665.92069071795</c:v>
                </c:pt>
                <c:pt idx="71">
                  <c:v>42601.49157409287</c:v>
                </c:pt>
                <c:pt idx="72">
                  <c:v>47347.726134342018</c:v>
                </c:pt>
                <c:pt idx="73">
                  <c:v>41852.335986144899</c:v>
                </c:pt>
                <c:pt idx="74">
                  <c:v>40130.448480726533</c:v>
                </c:pt>
                <c:pt idx="75">
                  <c:v>42711.396627049369</c:v>
                </c:pt>
                <c:pt idx="76">
                  <c:v>50443.778944023776</c:v>
                </c:pt>
                <c:pt idx="77">
                  <c:v>38169.899663182798</c:v>
                </c:pt>
                <c:pt idx="78">
                  <c:v>50364.377383212108</c:v>
                </c:pt>
                <c:pt idx="79">
                  <c:v>63707.217915376168</c:v>
                </c:pt>
                <c:pt idx="80">
                  <c:v>49315.179568749052</c:v>
                </c:pt>
                <c:pt idx="81">
                  <c:v>40943.121649120723</c:v>
                </c:pt>
                <c:pt idx="82">
                  <c:v>57188.69650282291</c:v>
                </c:pt>
                <c:pt idx="83">
                  <c:v>39293.207310940757</c:v>
                </c:pt>
                <c:pt idx="84">
                  <c:v>70156.780750731006</c:v>
                </c:pt>
                <c:pt idx="85">
                  <c:v>40364.819179081445</c:v>
                </c:pt>
                <c:pt idx="86">
                  <c:v>42267.217382040842</c:v>
                </c:pt>
                <c:pt idx="87">
                  <c:v>38312.905054169161</c:v>
                </c:pt>
                <c:pt idx="88">
                  <c:v>35824.154885474825</c:v>
                </c:pt>
                <c:pt idx="89">
                  <c:v>56891.747050640413</c:v>
                </c:pt>
                <c:pt idx="90">
                  <c:v>39572.319379567387</c:v>
                </c:pt>
                <c:pt idx="91">
                  <c:v>38816.778418574628</c:v>
                </c:pt>
                <c:pt idx="92">
                  <c:v>47147.553733031673</c:v>
                </c:pt>
                <c:pt idx="93">
                  <c:v>42218.152296120359</c:v>
                </c:pt>
                <c:pt idx="94">
                  <c:v>39224.603742606356</c:v>
                </c:pt>
                <c:pt idx="95">
                  <c:v>55728.93080802694</c:v>
                </c:pt>
                <c:pt idx="96">
                  <c:v>43498.090616766531</c:v>
                </c:pt>
                <c:pt idx="97">
                  <c:v>36925.536263947673</c:v>
                </c:pt>
                <c:pt idx="98">
                  <c:v>43291.601073649159</c:v>
                </c:pt>
                <c:pt idx="99">
                  <c:v>69087.241945236237</c:v>
                </c:pt>
                <c:pt idx="100">
                  <c:v>32951.621849208583</c:v>
                </c:pt>
                <c:pt idx="101">
                  <c:v>39541.308553580675</c:v>
                </c:pt>
                <c:pt idx="102">
                  <c:v>36249.981721548887</c:v>
                </c:pt>
                <c:pt idx="103">
                  <c:v>43037.746717814327</c:v>
                </c:pt>
                <c:pt idx="104">
                  <c:v>47573.565996161771</c:v>
                </c:pt>
                <c:pt idx="105">
                  <c:v>36333.770231540664</c:v>
                </c:pt>
                <c:pt idx="106">
                  <c:v>49681.315018735375</c:v>
                </c:pt>
                <c:pt idx="107">
                  <c:v>44457.535654271145</c:v>
                </c:pt>
                <c:pt idx="108">
                  <c:v>38562.173294586835</c:v>
                </c:pt>
                <c:pt idx="109">
                  <c:v>39064.733493696505</c:v>
                </c:pt>
                <c:pt idx="110">
                  <c:v>39117.554952926046</c:v>
                </c:pt>
                <c:pt idx="111">
                  <c:v>49518.546833953093</c:v>
                </c:pt>
                <c:pt idx="112">
                  <c:v>44997.890048676025</c:v>
                </c:pt>
                <c:pt idx="113">
                  <c:v>44134.332213898218</c:v>
                </c:pt>
                <c:pt idx="114">
                  <c:v>43196.812644056634</c:v>
                </c:pt>
                <c:pt idx="115">
                  <c:v>47204.710757414199</c:v>
                </c:pt>
                <c:pt idx="116">
                  <c:v>48514.256769631298</c:v>
                </c:pt>
                <c:pt idx="117">
                  <c:v>43375.487737753043</c:v>
                </c:pt>
                <c:pt idx="118">
                  <c:v>40910.081727407152</c:v>
                </c:pt>
                <c:pt idx="119">
                  <c:v>43747.022328247549</c:v>
                </c:pt>
                <c:pt idx="120">
                  <c:v>37158.49904843283</c:v>
                </c:pt>
                <c:pt idx="121">
                  <c:v>41711.975110535328</c:v>
                </c:pt>
                <c:pt idx="122">
                  <c:v>37501.79548079228</c:v>
                </c:pt>
                <c:pt idx="123">
                  <c:v>47116.893583103185</c:v>
                </c:pt>
                <c:pt idx="124">
                  <c:v>46023.019136105861</c:v>
                </c:pt>
                <c:pt idx="125">
                  <c:v>31717.407137654769</c:v>
                </c:pt>
                <c:pt idx="126">
                  <c:v>38961.946410113698</c:v>
                </c:pt>
                <c:pt idx="127">
                  <c:v>40663.016984972339</c:v>
                </c:pt>
                <c:pt idx="128">
                  <c:v>42057.41334771624</c:v>
                </c:pt>
                <c:pt idx="129">
                  <c:v>41348.991207385538</c:v>
                </c:pt>
                <c:pt idx="130">
                  <c:v>47573.060938458097</c:v>
                </c:pt>
                <c:pt idx="131">
                  <c:v>45794.876666460405</c:v>
                </c:pt>
                <c:pt idx="132">
                  <c:v>36313.664915260932</c:v>
                </c:pt>
                <c:pt idx="133">
                  <c:v>42757.783367706186</c:v>
                </c:pt>
                <c:pt idx="134">
                  <c:v>45067.997896972258</c:v>
                </c:pt>
                <c:pt idx="135">
                  <c:v>42954.586971612291</c:v>
                </c:pt>
                <c:pt idx="136">
                  <c:v>34709.22170733731</c:v>
                </c:pt>
                <c:pt idx="137">
                  <c:v>36949.867096254529</c:v>
                </c:pt>
                <c:pt idx="138">
                  <c:v>42700.619125764584</c:v>
                </c:pt>
                <c:pt idx="139">
                  <c:v>36246.499423876558</c:v>
                </c:pt>
                <c:pt idx="140">
                  <c:v>41031.604568200964</c:v>
                </c:pt>
                <c:pt idx="141">
                  <c:v>41754.448455675891</c:v>
                </c:pt>
                <c:pt idx="142">
                  <c:v>38912.763415757705</c:v>
                </c:pt>
                <c:pt idx="143">
                  <c:v>40557.629666080094</c:v>
                </c:pt>
                <c:pt idx="144">
                  <c:v>50677.220843672454</c:v>
                </c:pt>
                <c:pt idx="145">
                  <c:v>34451.545375120026</c:v>
                </c:pt>
                <c:pt idx="146">
                  <c:v>42274.596850199217</c:v>
                </c:pt>
                <c:pt idx="147">
                  <c:v>39380.552461198291</c:v>
                </c:pt>
                <c:pt idx="148">
                  <c:v>87642.760115139565</c:v>
                </c:pt>
                <c:pt idx="149">
                  <c:v>42189.991726746244</c:v>
                </c:pt>
                <c:pt idx="150">
                  <c:v>45839.084493964714</c:v>
                </c:pt>
                <c:pt idx="151">
                  <c:v>38579.069934446074</c:v>
                </c:pt>
                <c:pt idx="152">
                  <c:v>39440.154052243801</c:v>
                </c:pt>
                <c:pt idx="153">
                  <c:v>59343.116214630652</c:v>
                </c:pt>
                <c:pt idx="154">
                  <c:v>42581.789001690668</c:v>
                </c:pt>
                <c:pt idx="155">
                  <c:v>51443.877259008368</c:v>
                </c:pt>
                <c:pt idx="156">
                  <c:v>35273.928301510954</c:v>
                </c:pt>
                <c:pt idx="157">
                  <c:v>46678.648708288441</c:v>
                </c:pt>
                <c:pt idx="158">
                  <c:v>41529.11057890825</c:v>
                </c:pt>
                <c:pt idx="159">
                  <c:v>40245.652137066019</c:v>
                </c:pt>
                <c:pt idx="160">
                  <c:v>49652.653566894711</c:v>
                </c:pt>
                <c:pt idx="161">
                  <c:v>48552.731465058532</c:v>
                </c:pt>
                <c:pt idx="162">
                  <c:v>41044.789186392787</c:v>
                </c:pt>
                <c:pt idx="163">
                  <c:v>41512.006382130035</c:v>
                </c:pt>
                <c:pt idx="164">
                  <c:v>35747.561079760082</c:v>
                </c:pt>
                <c:pt idx="165">
                  <c:v>51187.204537080877</c:v>
                </c:pt>
                <c:pt idx="166">
                  <c:v>43640.517758967777</c:v>
                </c:pt>
                <c:pt idx="167">
                  <c:v>65769.628889843007</c:v>
                </c:pt>
                <c:pt idx="168">
                  <c:v>46550.134783555979</c:v>
                </c:pt>
                <c:pt idx="169">
                  <c:v>48329.060228006827</c:v>
                </c:pt>
                <c:pt idx="170">
                  <c:v>34771.800004978184</c:v>
                </c:pt>
                <c:pt idx="171">
                  <c:v>41310.440679590713</c:v>
                </c:pt>
                <c:pt idx="172">
                  <c:v>42737.296985847526</c:v>
                </c:pt>
                <c:pt idx="173">
                  <c:v>47386.231296528342</c:v>
                </c:pt>
                <c:pt idx="174">
                  <c:v>46876.114056725928</c:v>
                </c:pt>
                <c:pt idx="175">
                  <c:v>51241.54690039657</c:v>
                </c:pt>
                <c:pt idx="176">
                  <c:v>33837.294307315991</c:v>
                </c:pt>
                <c:pt idx="177">
                  <c:v>33779.985164403384</c:v>
                </c:pt>
                <c:pt idx="178">
                  <c:v>37943.098973027874</c:v>
                </c:pt>
                <c:pt idx="179">
                  <c:v>45200.945032464646</c:v>
                </c:pt>
                <c:pt idx="180">
                  <c:v>41591.066780185152</c:v>
                </c:pt>
                <c:pt idx="181">
                  <c:v>53208.547834287951</c:v>
                </c:pt>
                <c:pt idx="182">
                  <c:v>43880.233210700258</c:v>
                </c:pt>
                <c:pt idx="183">
                  <c:v>38468.740344010708</c:v>
                </c:pt>
                <c:pt idx="184">
                  <c:v>44813.395510915238</c:v>
                </c:pt>
                <c:pt idx="185">
                  <c:v>36466.481562667446</c:v>
                </c:pt>
                <c:pt idx="186">
                  <c:v>52287.857655059379</c:v>
                </c:pt>
                <c:pt idx="187">
                  <c:v>64553.037693523023</c:v>
                </c:pt>
                <c:pt idx="188">
                  <c:v>48815.762464504704</c:v>
                </c:pt>
                <c:pt idx="189">
                  <c:v>42306.440112632481</c:v>
                </c:pt>
                <c:pt idx="190">
                  <c:v>45918.135231124252</c:v>
                </c:pt>
                <c:pt idx="191">
                  <c:v>41285.808125122865</c:v>
                </c:pt>
                <c:pt idx="192">
                  <c:v>42488.142644873697</c:v>
                </c:pt>
                <c:pt idx="193">
                  <c:v>46362.341155620357</c:v>
                </c:pt>
                <c:pt idx="194">
                  <c:v>36353.410592209679</c:v>
                </c:pt>
                <c:pt idx="195">
                  <c:v>36627.907221291891</c:v>
                </c:pt>
                <c:pt idx="196">
                  <c:v>52814.10384717679</c:v>
                </c:pt>
                <c:pt idx="197">
                  <c:v>53884.9967198046</c:v>
                </c:pt>
                <c:pt idx="198">
                  <c:v>41982.325088962738</c:v>
                </c:pt>
                <c:pt idx="199">
                  <c:v>40185.009718172987</c:v>
                </c:pt>
                <c:pt idx="200">
                  <c:v>43576.366634740712</c:v>
                </c:pt>
                <c:pt idx="201">
                  <c:v>53595.323987678159</c:v>
                </c:pt>
                <c:pt idx="202">
                  <c:v>29426.412186155248</c:v>
                </c:pt>
                <c:pt idx="203">
                  <c:v>38216.052356496839</c:v>
                </c:pt>
                <c:pt idx="204">
                  <c:v>37535.606540280831</c:v>
                </c:pt>
                <c:pt idx="205">
                  <c:v>44737.112550281032</c:v>
                </c:pt>
                <c:pt idx="206">
                  <c:v>56723.488581923695</c:v>
                </c:pt>
                <c:pt idx="207">
                  <c:v>40764.466505193566</c:v>
                </c:pt>
                <c:pt idx="208">
                  <c:v>27055.240622075875</c:v>
                </c:pt>
                <c:pt idx="209">
                  <c:v>46518.658694163591</c:v>
                </c:pt>
                <c:pt idx="210">
                  <c:v>84674.95361352856</c:v>
                </c:pt>
                <c:pt idx="211">
                  <c:v>40933.825341050804</c:v>
                </c:pt>
                <c:pt idx="212">
                  <c:v>37949.297274489909</c:v>
                </c:pt>
                <c:pt idx="213">
                  <c:v>36147.538501601834</c:v>
                </c:pt>
                <c:pt idx="214">
                  <c:v>42284.121736968285</c:v>
                </c:pt>
                <c:pt idx="215">
                  <c:v>46052.385938986728</c:v>
                </c:pt>
                <c:pt idx="216">
                  <c:v>36525.985276794614</c:v>
                </c:pt>
                <c:pt idx="217">
                  <c:v>34932.149682149684</c:v>
                </c:pt>
                <c:pt idx="218">
                  <c:v>36153.606195166991</c:v>
                </c:pt>
                <c:pt idx="219">
                  <c:v>44272.730627306271</c:v>
                </c:pt>
                <c:pt idx="220">
                  <c:v>58588.718886417926</c:v>
                </c:pt>
                <c:pt idx="221">
                  <c:v>49709.302106030336</c:v>
                </c:pt>
                <c:pt idx="222">
                  <c:v>47930.250288060852</c:v>
                </c:pt>
                <c:pt idx="223">
                  <c:v>45852.867488745353</c:v>
                </c:pt>
                <c:pt idx="224">
                  <c:v>35950.983039080507</c:v>
                </c:pt>
                <c:pt idx="225">
                  <c:v>39820.148920038104</c:v>
                </c:pt>
                <c:pt idx="226">
                  <c:v>45115.623070725247</c:v>
                </c:pt>
                <c:pt idx="227">
                  <c:v>50870.569066395801</c:v>
                </c:pt>
                <c:pt idx="228">
                  <c:v>37914.269794394604</c:v>
                </c:pt>
                <c:pt idx="229">
                  <c:v>39322.068996229551</c:v>
                </c:pt>
                <c:pt idx="230">
                  <c:v>45932.16385318034</c:v>
                </c:pt>
                <c:pt idx="231">
                  <c:v>51461.100160779271</c:v>
                </c:pt>
                <c:pt idx="232">
                  <c:v>49843.953234144261</c:v>
                </c:pt>
                <c:pt idx="233">
                  <c:v>39023.970226911406</c:v>
                </c:pt>
                <c:pt idx="234">
                  <c:v>47388.022523215761</c:v>
                </c:pt>
                <c:pt idx="235">
                  <c:v>44665.364583333336</c:v>
                </c:pt>
                <c:pt idx="236">
                  <c:v>33364.70668333082</c:v>
                </c:pt>
                <c:pt idx="237">
                  <c:v>30045.24747989028</c:v>
                </c:pt>
                <c:pt idx="238">
                  <c:v>44507.160957297041</c:v>
                </c:pt>
                <c:pt idx="239">
                  <c:v>52602.614150255285</c:v>
                </c:pt>
                <c:pt idx="240">
                  <c:v>55167.650717399054</c:v>
                </c:pt>
                <c:pt idx="241">
                  <c:v>43043.96296592545</c:v>
                </c:pt>
                <c:pt idx="242">
                  <c:v>37718.61899865538</c:v>
                </c:pt>
                <c:pt idx="243">
                  <c:v>32226.734955742588</c:v>
                </c:pt>
                <c:pt idx="244">
                  <c:v>32986.307335010642</c:v>
                </c:pt>
                <c:pt idx="245">
                  <c:v>35832.797796649073</c:v>
                </c:pt>
                <c:pt idx="246">
                  <c:v>24805.300508446853</c:v>
                </c:pt>
                <c:pt idx="247">
                  <c:v>34442.922268939918</c:v>
                </c:pt>
                <c:pt idx="248">
                  <c:v>45423.633183408296</c:v>
                </c:pt>
                <c:pt idx="249">
                  <c:v>38609.606627264802</c:v>
                </c:pt>
                <c:pt idx="250">
                  <c:v>55779.098969329367</c:v>
                </c:pt>
                <c:pt idx="251">
                  <c:v>45075.757910960674</c:v>
                </c:pt>
                <c:pt idx="252">
                  <c:v>45948.304317345326</c:v>
                </c:pt>
                <c:pt idx="253">
                  <c:v>45538.644218740061</c:v>
                </c:pt>
                <c:pt idx="254">
                  <c:v>45524.779691919313</c:v>
                </c:pt>
                <c:pt idx="255">
                  <c:v>41356.788860606925</c:v>
                </c:pt>
                <c:pt idx="256">
                  <c:v>59455.075671798833</c:v>
                </c:pt>
                <c:pt idx="257">
                  <c:v>35832.059453778646</c:v>
                </c:pt>
                <c:pt idx="258">
                  <c:v>63236.640316099001</c:v>
                </c:pt>
                <c:pt idx="259">
                  <c:v>48692.202213459226</c:v>
                </c:pt>
                <c:pt idx="260">
                  <c:v>41414.216522885778</c:v>
                </c:pt>
                <c:pt idx="261">
                  <c:v>45763.309643886867</c:v>
                </c:pt>
                <c:pt idx="262">
                  <c:v>48857.572290857919</c:v>
                </c:pt>
                <c:pt idx="263">
                  <c:v>35544.674758301808</c:v>
                </c:pt>
                <c:pt idx="264">
                  <c:v>65804.5946288142</c:v>
                </c:pt>
                <c:pt idx="265">
                  <c:v>43745.993963720088</c:v>
                </c:pt>
                <c:pt idx="266">
                  <c:v>35376.06575578553</c:v>
                </c:pt>
                <c:pt idx="267">
                  <c:v>38300.97199811622</c:v>
                </c:pt>
                <c:pt idx="268">
                  <c:v>40557.659952891408</c:v>
                </c:pt>
                <c:pt idx="269">
                  <c:v>43419.582149115085</c:v>
                </c:pt>
                <c:pt idx="270">
                  <c:v>38665.496937436197</c:v>
                </c:pt>
                <c:pt idx="271">
                  <c:v>37876.296062079229</c:v>
                </c:pt>
                <c:pt idx="272">
                  <c:v>41356.964321759566</c:v>
                </c:pt>
                <c:pt idx="273">
                  <c:v>48667.552983896181</c:v>
                </c:pt>
                <c:pt idx="274">
                  <c:v>37059.160501438557</c:v>
                </c:pt>
                <c:pt idx="275">
                  <c:v>51441.766500404752</c:v>
                </c:pt>
                <c:pt idx="276">
                  <c:v>55620.909031946707</c:v>
                </c:pt>
                <c:pt idx="277">
                  <c:v>49762.757805494417</c:v>
                </c:pt>
                <c:pt idx="278">
                  <c:v>40477.39759930702</c:v>
                </c:pt>
                <c:pt idx="279">
                  <c:v>44739.352139693372</c:v>
                </c:pt>
                <c:pt idx="280">
                  <c:v>57160.253821678569</c:v>
                </c:pt>
                <c:pt idx="281">
                  <c:v>41931.058453108708</c:v>
                </c:pt>
                <c:pt idx="282">
                  <c:v>42245.231302791297</c:v>
                </c:pt>
                <c:pt idx="283">
                  <c:v>43394.283373456783</c:v>
                </c:pt>
                <c:pt idx="284">
                  <c:v>34400.825400703252</c:v>
                </c:pt>
                <c:pt idx="285">
                  <c:v>36629.701652402691</c:v>
                </c:pt>
                <c:pt idx="286">
                  <c:v>37802.974958399289</c:v>
                </c:pt>
                <c:pt idx="287">
                  <c:v>38090.962457719506</c:v>
                </c:pt>
                <c:pt idx="288">
                  <c:v>32924.347093513061</c:v>
                </c:pt>
                <c:pt idx="289">
                  <c:v>34372.134271751231</c:v>
                </c:pt>
                <c:pt idx="290">
                  <c:v>39664.515895048498</c:v>
                </c:pt>
                <c:pt idx="291">
                  <c:v>43262.807624256071</c:v>
                </c:pt>
                <c:pt idx="292">
                  <c:v>38872.038325846814</c:v>
                </c:pt>
                <c:pt idx="293">
                  <c:v>34993.04243314526</c:v>
                </c:pt>
                <c:pt idx="294">
                  <c:v>49940.33875212881</c:v>
                </c:pt>
                <c:pt idx="295">
                  <c:v>56567.372333870037</c:v>
                </c:pt>
                <c:pt idx="296">
                  <c:v>39136.70591431603</c:v>
                </c:pt>
                <c:pt idx="297">
                  <c:v>37607.770451289791</c:v>
                </c:pt>
                <c:pt idx="298">
                  <c:v>40465.929158129053</c:v>
                </c:pt>
                <c:pt idx="299">
                  <c:v>51370.057193420362</c:v>
                </c:pt>
                <c:pt idx="300">
                  <c:v>40254.26960067889</c:v>
                </c:pt>
                <c:pt idx="301">
                  <c:v>56048.427729340838</c:v>
                </c:pt>
                <c:pt idx="302">
                  <c:v>38497.663404394058</c:v>
                </c:pt>
                <c:pt idx="303">
                  <c:v>44006.506071034346</c:v>
                </c:pt>
                <c:pt idx="304">
                  <c:v>36470.018641259318</c:v>
                </c:pt>
                <c:pt idx="305">
                  <c:v>41852.263228142452</c:v>
                </c:pt>
                <c:pt idx="306">
                  <c:v>38330.714375867727</c:v>
                </c:pt>
                <c:pt idx="307">
                  <c:v>50489.03299236481</c:v>
                </c:pt>
                <c:pt idx="308">
                  <c:v>47725.299286805908</c:v>
                </c:pt>
                <c:pt idx="309">
                  <c:v>42063.203252629457</c:v>
                </c:pt>
                <c:pt idx="310">
                  <c:v>42893.84332739353</c:v>
                </c:pt>
                <c:pt idx="311">
                  <c:v>45078.577826638619</c:v>
                </c:pt>
                <c:pt idx="312">
                  <c:v>43458.356534224687</c:v>
                </c:pt>
                <c:pt idx="313">
                  <c:v>44349.822631716779</c:v>
                </c:pt>
                <c:pt idx="314">
                  <c:v>37411.877303611793</c:v>
                </c:pt>
                <c:pt idx="315">
                  <c:v>39064.199251103455</c:v>
                </c:pt>
                <c:pt idx="316">
                  <c:v>33432.64364394165</c:v>
                </c:pt>
                <c:pt idx="317">
                  <c:v>36509.2939697654</c:v>
                </c:pt>
                <c:pt idx="318">
                  <c:v>36759.649729231482</c:v>
                </c:pt>
                <c:pt idx="319">
                  <c:v>53647.303811937774</c:v>
                </c:pt>
                <c:pt idx="320">
                  <c:v>52448.025420924932</c:v>
                </c:pt>
                <c:pt idx="321">
                  <c:v>42155.897916475835</c:v>
                </c:pt>
                <c:pt idx="322">
                  <c:v>57796.023917109873</c:v>
                </c:pt>
                <c:pt idx="323">
                  <c:v>37866.38078138679</c:v>
                </c:pt>
                <c:pt idx="324">
                  <c:v>38170.923932804886</c:v>
                </c:pt>
                <c:pt idx="325">
                  <c:v>41449.457968809431</c:v>
                </c:pt>
                <c:pt idx="326">
                  <c:v>43671.11578489864</c:v>
                </c:pt>
                <c:pt idx="327">
                  <c:v>41857.101927822165</c:v>
                </c:pt>
                <c:pt idx="328">
                  <c:v>46150.797238571853</c:v>
                </c:pt>
                <c:pt idx="329">
                  <c:v>43748.39586962988</c:v>
                </c:pt>
                <c:pt idx="330">
                  <c:v>54228.911802781571</c:v>
                </c:pt>
                <c:pt idx="331">
                  <c:v>40444.524485599584</c:v>
                </c:pt>
                <c:pt idx="332">
                  <c:v>38969.399082507458</c:v>
                </c:pt>
                <c:pt idx="333">
                  <c:v>47808.975935843628</c:v>
                </c:pt>
                <c:pt idx="334">
                  <c:v>35640.818186012177</c:v>
                </c:pt>
                <c:pt idx="335">
                  <c:v>34892.182185808953</c:v>
                </c:pt>
                <c:pt idx="336">
                  <c:v>37108.56304712237</c:v>
                </c:pt>
                <c:pt idx="337">
                  <c:v>38085.544625184171</c:v>
                </c:pt>
                <c:pt idx="338">
                  <c:v>48967.717643212825</c:v>
                </c:pt>
                <c:pt idx="339">
                  <c:v>39027.145024966303</c:v>
                </c:pt>
                <c:pt idx="340">
                  <c:v>53726.719956817513</c:v>
                </c:pt>
                <c:pt idx="341">
                  <c:v>36433.889040270173</c:v>
                </c:pt>
                <c:pt idx="342">
                  <c:v>37528.988926740662</c:v>
                </c:pt>
                <c:pt idx="343">
                  <c:v>32852.063658050392</c:v>
                </c:pt>
                <c:pt idx="344">
                  <c:v>37675.188135531003</c:v>
                </c:pt>
                <c:pt idx="345">
                  <c:v>43710.646808062731</c:v>
                </c:pt>
                <c:pt idx="346">
                  <c:v>41027.059501676507</c:v>
                </c:pt>
                <c:pt idx="347">
                  <c:v>46564.702743347807</c:v>
                </c:pt>
                <c:pt idx="348">
                  <c:v>38099.239726502434</c:v>
                </c:pt>
                <c:pt idx="349">
                  <c:v>39404.107038865077</c:v>
                </c:pt>
                <c:pt idx="350">
                  <c:v>41724.883630721488</c:v>
                </c:pt>
                <c:pt idx="351">
                  <c:v>41298.653888765788</c:v>
                </c:pt>
                <c:pt idx="352">
                  <c:v>65846.005737724525</c:v>
                </c:pt>
                <c:pt idx="353">
                  <c:v>46511.396499306145</c:v>
                </c:pt>
                <c:pt idx="354">
                  <c:v>44477.525170117362</c:v>
                </c:pt>
                <c:pt idx="355">
                  <c:v>34871.60652855091</c:v>
                </c:pt>
                <c:pt idx="356">
                  <c:v>46420.846081905387</c:v>
                </c:pt>
                <c:pt idx="357">
                  <c:v>36366.392501110917</c:v>
                </c:pt>
                <c:pt idx="358">
                  <c:v>38365.318399010168</c:v>
                </c:pt>
                <c:pt idx="359">
                  <c:v>34287.051440397903</c:v>
                </c:pt>
                <c:pt idx="360">
                  <c:v>39103.595467735911</c:v>
                </c:pt>
                <c:pt idx="361">
                  <c:v>40100.758739278404</c:v>
                </c:pt>
                <c:pt idx="362">
                  <c:v>42410.875628371497</c:v>
                </c:pt>
                <c:pt idx="363">
                  <c:v>40458.12985802273</c:v>
                </c:pt>
                <c:pt idx="364">
                  <c:v>39925.916915734109</c:v>
                </c:pt>
                <c:pt idx="365">
                  <c:v>40762.937322996826</c:v>
                </c:pt>
                <c:pt idx="366">
                  <c:v>45026.378882271405</c:v>
                </c:pt>
                <c:pt idx="367">
                  <c:v>38006.604158882161</c:v>
                </c:pt>
                <c:pt idx="368">
                  <c:v>36807.391476327437</c:v>
                </c:pt>
                <c:pt idx="369">
                  <c:v>35356.76353444461</c:v>
                </c:pt>
                <c:pt idx="370">
                  <c:v>39671.524797228078</c:v>
                </c:pt>
                <c:pt idx="371">
                  <c:v>37713.688476787662</c:v>
                </c:pt>
                <c:pt idx="372">
                  <c:v>37363.433617040646</c:v>
                </c:pt>
                <c:pt idx="373">
                  <c:v>44253.521334656871</c:v>
                </c:pt>
                <c:pt idx="374">
                  <c:v>40510.585949769084</c:v>
                </c:pt>
                <c:pt idx="375">
                  <c:v>36804.240858742261</c:v>
                </c:pt>
                <c:pt idx="376">
                  <c:v>54865.15937731653</c:v>
                </c:pt>
                <c:pt idx="377">
                  <c:v>42639.249171065232</c:v>
                </c:pt>
                <c:pt idx="378">
                  <c:v>40248.789400804606</c:v>
                </c:pt>
                <c:pt idx="379">
                  <c:v>37717.331578478705</c:v>
                </c:pt>
                <c:pt idx="380">
                  <c:v>45030.486818245219</c:v>
                </c:pt>
                <c:pt idx="381">
                  <c:v>34121.542654644159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010-4534-A846-22439F340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8028240"/>
        <c:axId val="218065544"/>
      </c:scatterChart>
      <c:valAx>
        <c:axId val="218028240"/>
        <c:scaling>
          <c:orientation val="minMax"/>
          <c:min val="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 b="1"/>
                  <a:t>2012 Economic Freedom Score</a:t>
                </a:r>
              </a:p>
            </c:rich>
          </c:tx>
          <c:layout>
            <c:manualLayout>
              <c:xMode val="edge"/>
              <c:yMode val="edge"/>
              <c:x val="0.38098381452318453"/>
              <c:y val="0.897198891805190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cross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065544"/>
        <c:crosses val="autoZero"/>
        <c:crossBetween val="midCat"/>
      </c:valAx>
      <c:valAx>
        <c:axId val="218065544"/>
        <c:scaling>
          <c:orientation val="minMax"/>
          <c:min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 b="1"/>
                  <a:t>2012 Per Capita Personal Income</a:t>
                </a:r>
              </a:p>
            </c:rich>
          </c:tx>
          <c:layout>
            <c:manualLayout>
              <c:xMode val="edge"/>
              <c:yMode val="edge"/>
              <c:x val="2.2222222222222223E-2"/>
              <c:y val="0.104266914552347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0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028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Figure 1: Per Capita Income in MSAs </a:t>
            </a:r>
          </a:p>
        </c:rich>
      </c:tx>
      <c:layout>
        <c:manualLayout>
          <c:xMode val="edge"/>
          <c:yMode val="edge"/>
          <c:x val="0.20333333333333334"/>
          <c:y val="1.388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562729658792654"/>
          <c:y val="0.15325240594925635"/>
          <c:w val="0.75381714785651799"/>
          <c:h val="0.719756853310002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'F1-3'!$A$386:$A$389</c:f>
              <c:strCache>
                <c:ptCount val="4"/>
                <c:pt idx="0">
                  <c:v>Least-Free</c:v>
                </c:pt>
                <c:pt idx="1">
                  <c:v>Third</c:v>
                </c:pt>
                <c:pt idx="2">
                  <c:v>Second</c:v>
                </c:pt>
                <c:pt idx="3">
                  <c:v>Most-Free </c:v>
                </c:pt>
              </c:strCache>
            </c:strRef>
          </c:cat>
          <c:val>
            <c:numRef>
              <c:f>'F1-3'!$D$386:$D$389</c:f>
              <c:numCache>
                <c:formatCode>0.00%</c:formatCode>
                <c:ptCount val="4"/>
                <c:pt idx="0">
                  <c:v>-4.8584646475427359E-2</c:v>
                </c:pt>
                <c:pt idx="1">
                  <c:v>-7.1377598823225341E-3</c:v>
                </c:pt>
                <c:pt idx="2">
                  <c:v>1.1229477947244054E-4</c:v>
                </c:pt>
                <c:pt idx="3">
                  <c:v>5.6968260851144377E-2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EE-4C02-A97E-DA58066AD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218770624"/>
        <c:axId val="218743080"/>
      </c:barChart>
      <c:catAx>
        <c:axId val="218770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743080"/>
        <c:crosses val="autoZero"/>
        <c:auto val="1"/>
        <c:lblAlgn val="ctr"/>
        <c:lblOffset val="100"/>
        <c:noMultiLvlLbl val="0"/>
      </c:catAx>
      <c:valAx>
        <c:axId val="218743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2012 Per Capita Personal Income (Relative to MSA Average)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116180737824438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770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405</xdr:row>
      <xdr:rowOff>57150</xdr:rowOff>
    </xdr:from>
    <xdr:to>
      <xdr:col>8</xdr:col>
      <xdr:colOff>400050</xdr:colOff>
      <xdr:row>419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405</xdr:row>
      <xdr:rowOff>76200</xdr:rowOff>
    </xdr:from>
    <xdr:to>
      <xdr:col>3</xdr:col>
      <xdr:colOff>428625</xdr:colOff>
      <xdr:row>419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390</xdr:row>
      <xdr:rowOff>0</xdr:rowOff>
    </xdr:from>
    <xdr:to>
      <xdr:col>8</xdr:col>
      <xdr:colOff>390525</xdr:colOff>
      <xdr:row>404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421</xdr:row>
      <xdr:rowOff>0</xdr:rowOff>
    </xdr:from>
    <xdr:to>
      <xdr:col>3</xdr:col>
      <xdr:colOff>428625</xdr:colOff>
      <xdr:row>435</xdr:row>
      <xdr:rowOff>76200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390</xdr:row>
      <xdr:rowOff>0</xdr:rowOff>
    </xdr:from>
    <xdr:to>
      <xdr:col>3</xdr:col>
      <xdr:colOff>428625</xdr:colOff>
      <xdr:row>404</xdr:row>
      <xdr:rowOff>76200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workbookViewId="0"/>
  </sheetViews>
  <sheetFormatPr baseColWidth="10" defaultColWidth="8.83203125" defaultRowHeight="14"/>
  <cols>
    <col min="1" max="1" width="87" style="43" bestFit="1" customWidth="1"/>
    <col min="2" max="16384" width="8.83203125" style="43"/>
  </cols>
  <sheetData>
    <row r="1" spans="1:4" ht="16">
      <c r="A1" s="42" t="s">
        <v>492</v>
      </c>
    </row>
    <row r="3" spans="1:4">
      <c r="A3" s="46" t="s">
        <v>480</v>
      </c>
    </row>
    <row r="4" spans="1:4">
      <c r="A4" s="43" t="s">
        <v>481</v>
      </c>
    </row>
    <row r="5" spans="1:4">
      <c r="A5" s="43" t="s">
        <v>482</v>
      </c>
    </row>
    <row r="6" spans="1:4">
      <c r="A6" s="43" t="s">
        <v>483</v>
      </c>
    </row>
    <row r="8" spans="1:4">
      <c r="A8" s="46" t="s">
        <v>484</v>
      </c>
    </row>
    <row r="9" spans="1:4">
      <c r="A9" s="43" t="s">
        <v>485</v>
      </c>
    </row>
    <row r="10" spans="1:4">
      <c r="A10" s="43" t="s">
        <v>486</v>
      </c>
      <c r="D10" s="44"/>
    </row>
    <row r="11" spans="1:4">
      <c r="A11" s="43" t="s">
        <v>487</v>
      </c>
    </row>
    <row r="13" spans="1:4">
      <c r="A13" s="46" t="s">
        <v>488</v>
      </c>
      <c r="D13" s="44"/>
    </row>
    <row r="14" spans="1:4">
      <c r="A14" s="43" t="s">
        <v>489</v>
      </c>
    </row>
    <row r="15" spans="1:4">
      <c r="A15" s="43" t="s">
        <v>490</v>
      </c>
      <c r="C15" s="45"/>
    </row>
    <row r="16" spans="1:4">
      <c r="A16" s="43" t="s">
        <v>491</v>
      </c>
    </row>
  </sheetData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431"/>
  <sheetViews>
    <sheetView workbookViewId="0"/>
  </sheetViews>
  <sheetFormatPr baseColWidth="10" defaultColWidth="9.1640625" defaultRowHeight="15"/>
  <cols>
    <col min="1" max="1" width="45.1640625" style="13" customWidth="1"/>
    <col min="2" max="2" width="9.83203125" style="13" bestFit="1" customWidth="1"/>
    <col min="3" max="11" width="5.1640625" style="5" customWidth="1"/>
    <col min="12" max="12" width="5.6640625" style="5" customWidth="1"/>
    <col min="13" max="13" width="7.6640625" style="32" customWidth="1"/>
    <col min="14" max="14" width="8.33203125" style="32" customWidth="1"/>
    <col min="15" max="16" width="6.6640625" style="32" customWidth="1"/>
    <col min="17" max="17" width="9.83203125" style="13" bestFit="1" customWidth="1"/>
    <col min="18" max="18" width="8.83203125" style="12"/>
    <col min="19" max="19" width="17.5" style="34" bestFit="1" customWidth="1"/>
    <col min="20" max="20" width="30.33203125" style="13" customWidth="1"/>
    <col min="21" max="16384" width="9.1640625" style="111"/>
  </cols>
  <sheetData>
    <row r="1" spans="1:20">
      <c r="A1" s="13" t="s">
        <v>534</v>
      </c>
      <c r="C1" s="33"/>
      <c r="D1" s="26"/>
      <c r="E1" s="26"/>
      <c r="F1" s="26"/>
      <c r="G1" s="26"/>
      <c r="H1" s="26"/>
      <c r="I1" s="26"/>
      <c r="J1" s="26"/>
      <c r="K1" s="26"/>
      <c r="L1" s="26"/>
      <c r="R1" s="8"/>
    </row>
    <row r="2" spans="1:20" ht="29">
      <c r="A2" s="1"/>
      <c r="B2" s="2" t="s">
        <v>1</v>
      </c>
      <c r="C2" s="11">
        <v>2012</v>
      </c>
      <c r="D2" s="11">
        <v>2007</v>
      </c>
      <c r="E2" s="11">
        <v>2002</v>
      </c>
      <c r="F2" s="11">
        <v>1997</v>
      </c>
      <c r="G2" s="11">
        <v>1992</v>
      </c>
      <c r="H2" s="11">
        <v>1987</v>
      </c>
      <c r="I2" s="11">
        <v>1982</v>
      </c>
      <c r="J2" s="11">
        <v>1977</v>
      </c>
      <c r="K2" s="11">
        <v>1972</v>
      </c>
      <c r="L2" s="4"/>
      <c r="M2" s="118" t="s">
        <v>8</v>
      </c>
      <c r="N2" s="118" t="s">
        <v>9</v>
      </c>
      <c r="O2" s="118" t="s">
        <v>10</v>
      </c>
      <c r="P2" s="118" t="s">
        <v>11</v>
      </c>
      <c r="Q2" s="10" t="s">
        <v>1</v>
      </c>
      <c r="R2" s="41" t="s">
        <v>12</v>
      </c>
      <c r="S2" s="10" t="s">
        <v>13</v>
      </c>
      <c r="T2" s="10" t="s">
        <v>14</v>
      </c>
    </row>
    <row r="3" spans="1:20">
      <c r="A3" s="102" t="s">
        <v>15</v>
      </c>
      <c r="B3" s="29"/>
      <c r="C3" s="11"/>
      <c r="D3" s="11"/>
      <c r="E3" s="11"/>
      <c r="F3" s="11"/>
      <c r="G3" s="11"/>
      <c r="H3" s="11"/>
      <c r="I3" s="11"/>
      <c r="J3" s="11"/>
      <c r="K3" s="11"/>
      <c r="L3" s="4"/>
      <c r="M3" s="6"/>
      <c r="N3" s="6"/>
      <c r="O3" s="6"/>
      <c r="P3" s="6"/>
      <c r="Q3" s="7"/>
      <c r="S3" s="9"/>
      <c r="T3" s="10"/>
    </row>
    <row r="4" spans="1:20">
      <c r="A4" s="30" t="s">
        <v>16</v>
      </c>
      <c r="B4" s="14">
        <v>6180817</v>
      </c>
      <c r="C4" s="14">
        <v>1</v>
      </c>
      <c r="D4" s="14">
        <v>1</v>
      </c>
      <c r="E4" s="14">
        <v>8</v>
      </c>
      <c r="F4" s="14">
        <v>5</v>
      </c>
      <c r="G4" s="14">
        <v>7</v>
      </c>
      <c r="H4" s="14">
        <v>9</v>
      </c>
      <c r="I4" s="14">
        <v>2</v>
      </c>
      <c r="J4" s="14">
        <v>1</v>
      </c>
      <c r="K4" s="14">
        <v>7</v>
      </c>
      <c r="L4" s="18"/>
      <c r="M4" s="17">
        <v>171</v>
      </c>
      <c r="N4" s="17">
        <v>167</v>
      </c>
      <c r="O4" s="17">
        <v>160</v>
      </c>
      <c r="P4" s="17">
        <v>349</v>
      </c>
      <c r="Q4" s="18">
        <v>6180817</v>
      </c>
      <c r="S4" s="40" t="s">
        <v>17</v>
      </c>
      <c r="T4" s="19"/>
    </row>
    <row r="5" spans="1:20">
      <c r="A5" s="30" t="s">
        <v>18</v>
      </c>
      <c r="B5" s="14">
        <v>1379131</v>
      </c>
      <c r="C5" s="14">
        <v>2</v>
      </c>
      <c r="D5" s="14">
        <v>4</v>
      </c>
      <c r="E5" s="14">
        <v>1</v>
      </c>
      <c r="F5" s="14">
        <v>1</v>
      </c>
      <c r="G5" s="14">
        <v>1</v>
      </c>
      <c r="H5" s="14">
        <v>1</v>
      </c>
      <c r="I5" s="14">
        <v>7</v>
      </c>
      <c r="J5" s="14">
        <v>7</v>
      </c>
      <c r="K5" s="14">
        <v>4</v>
      </c>
      <c r="L5" s="18"/>
      <c r="M5" s="17">
        <v>181</v>
      </c>
      <c r="N5" s="17">
        <v>177</v>
      </c>
      <c r="O5" s="17">
        <v>170</v>
      </c>
      <c r="P5" s="17">
        <v>79</v>
      </c>
      <c r="Q5" s="18">
        <v>1379131</v>
      </c>
      <c r="S5" s="40" t="s">
        <v>19</v>
      </c>
      <c r="T5" s="19"/>
    </row>
    <row r="6" spans="1:20">
      <c r="A6" s="30" t="s">
        <v>20</v>
      </c>
      <c r="B6" s="14">
        <v>2847624</v>
      </c>
      <c r="C6" s="14">
        <v>3</v>
      </c>
      <c r="D6" s="14">
        <v>8</v>
      </c>
      <c r="E6" s="14">
        <v>2</v>
      </c>
      <c r="F6" s="14">
        <v>2</v>
      </c>
      <c r="G6" s="14">
        <v>2</v>
      </c>
      <c r="H6" s="14">
        <v>2</v>
      </c>
      <c r="I6" s="14">
        <v>3</v>
      </c>
      <c r="J6" s="14">
        <v>4</v>
      </c>
      <c r="K6" s="14">
        <v>8</v>
      </c>
      <c r="L6" s="18"/>
      <c r="M6" s="17">
        <v>369</v>
      </c>
      <c r="N6" s="17">
        <v>359</v>
      </c>
      <c r="O6" s="17">
        <v>340</v>
      </c>
      <c r="P6" s="17">
        <v>95</v>
      </c>
      <c r="Q6" s="18">
        <v>2847624</v>
      </c>
      <c r="S6" s="40" t="s">
        <v>19</v>
      </c>
      <c r="T6" s="19"/>
    </row>
    <row r="7" spans="1:20">
      <c r="A7" s="30" t="s">
        <v>21</v>
      </c>
      <c r="B7" s="14">
        <v>1233682</v>
      </c>
      <c r="C7" s="14">
        <v>4</v>
      </c>
      <c r="D7" s="14">
        <v>3</v>
      </c>
      <c r="E7" s="14">
        <v>4</v>
      </c>
      <c r="F7" s="14">
        <v>9</v>
      </c>
      <c r="G7" s="14">
        <v>8</v>
      </c>
      <c r="H7" s="14">
        <v>7</v>
      </c>
      <c r="I7" s="14">
        <v>12</v>
      </c>
      <c r="J7" s="14">
        <v>12</v>
      </c>
      <c r="K7" s="14">
        <v>14</v>
      </c>
      <c r="L7" s="18"/>
      <c r="M7" s="17">
        <v>314</v>
      </c>
      <c r="N7" s="17">
        <v>306</v>
      </c>
      <c r="O7" s="17">
        <v>290</v>
      </c>
      <c r="P7" s="17">
        <v>375</v>
      </c>
      <c r="Q7" s="18">
        <v>1233682</v>
      </c>
      <c r="S7" s="40" t="s">
        <v>22</v>
      </c>
      <c r="T7" s="19"/>
    </row>
    <row r="8" spans="1:20">
      <c r="A8" s="30" t="s">
        <v>23</v>
      </c>
      <c r="B8" s="14">
        <v>6704080</v>
      </c>
      <c r="C8" s="14">
        <v>5</v>
      </c>
      <c r="D8" s="14">
        <v>2</v>
      </c>
      <c r="E8" s="14">
        <v>7</v>
      </c>
      <c r="F8" s="14">
        <v>3</v>
      </c>
      <c r="G8" s="14">
        <v>3</v>
      </c>
      <c r="H8" s="14">
        <v>5</v>
      </c>
      <c r="I8" s="14">
        <v>1</v>
      </c>
      <c r="J8" s="14">
        <v>2</v>
      </c>
      <c r="K8" s="14">
        <v>3</v>
      </c>
      <c r="L8" s="18"/>
      <c r="M8" s="17">
        <v>94</v>
      </c>
      <c r="N8" s="17">
        <v>405</v>
      </c>
      <c r="O8" s="17">
        <v>87</v>
      </c>
      <c r="P8" s="17">
        <v>345</v>
      </c>
      <c r="Q8" s="18">
        <v>6704080</v>
      </c>
      <c r="S8" s="40" t="s">
        <v>17</v>
      </c>
      <c r="T8" s="19"/>
    </row>
    <row r="9" spans="1:20">
      <c r="A9" s="30" t="s">
        <v>24</v>
      </c>
      <c r="B9" s="14">
        <v>1727218</v>
      </c>
      <c r="C9" s="14">
        <v>6</v>
      </c>
      <c r="D9" s="14">
        <v>5</v>
      </c>
      <c r="E9" s="14">
        <v>6</v>
      </c>
      <c r="F9" s="14">
        <v>7</v>
      </c>
      <c r="G9" s="14">
        <v>9</v>
      </c>
      <c r="H9" s="14">
        <v>11</v>
      </c>
      <c r="I9" s="14">
        <v>19</v>
      </c>
      <c r="J9" s="14">
        <v>20</v>
      </c>
      <c r="K9" s="14">
        <v>21</v>
      </c>
      <c r="L9" s="18"/>
      <c r="M9" s="17">
        <v>262</v>
      </c>
      <c r="N9" s="17">
        <v>256</v>
      </c>
      <c r="O9" s="17">
        <v>246</v>
      </c>
      <c r="P9" s="17">
        <v>337</v>
      </c>
      <c r="Q9" s="18">
        <v>1727218</v>
      </c>
      <c r="S9" s="40" t="s">
        <v>25</v>
      </c>
      <c r="T9" s="19"/>
    </row>
    <row r="10" spans="1:20">
      <c r="A10" s="30" t="s">
        <v>26</v>
      </c>
      <c r="B10" s="14">
        <v>5779518</v>
      </c>
      <c r="C10" s="14">
        <v>7</v>
      </c>
      <c r="D10" s="14">
        <v>11</v>
      </c>
      <c r="E10" s="14">
        <v>3</v>
      </c>
      <c r="F10" s="14">
        <v>6</v>
      </c>
      <c r="G10" s="14">
        <v>5</v>
      </c>
      <c r="H10" s="14">
        <v>4</v>
      </c>
      <c r="I10" s="14">
        <v>5</v>
      </c>
      <c r="J10" s="14">
        <v>3</v>
      </c>
      <c r="K10" s="14">
        <v>2</v>
      </c>
      <c r="L10" s="18"/>
      <c r="M10" s="17">
        <v>239</v>
      </c>
      <c r="N10" s="17">
        <v>408</v>
      </c>
      <c r="O10" s="17">
        <v>226</v>
      </c>
      <c r="P10" s="17">
        <v>81</v>
      </c>
      <c r="Q10" s="18">
        <v>5779518</v>
      </c>
      <c r="S10" s="40" t="s">
        <v>19</v>
      </c>
      <c r="T10" s="19"/>
    </row>
    <row r="11" spans="1:20">
      <c r="A11" s="30" t="s">
        <v>27</v>
      </c>
      <c r="B11" s="14">
        <v>1834319</v>
      </c>
      <c r="C11" s="14">
        <v>8</v>
      </c>
      <c r="D11" s="14">
        <v>7</v>
      </c>
      <c r="E11" s="14">
        <v>13</v>
      </c>
      <c r="F11" s="14">
        <v>11</v>
      </c>
      <c r="G11" s="14">
        <v>12</v>
      </c>
      <c r="H11" s="14">
        <v>14</v>
      </c>
      <c r="I11" s="14">
        <v>8</v>
      </c>
      <c r="J11" s="14">
        <v>6</v>
      </c>
      <c r="K11" s="14">
        <v>9</v>
      </c>
      <c r="L11" s="18"/>
      <c r="M11" s="17">
        <v>22</v>
      </c>
      <c r="N11" s="17">
        <v>22</v>
      </c>
      <c r="O11" s="17">
        <v>22</v>
      </c>
      <c r="P11" s="17">
        <v>340</v>
      </c>
      <c r="Q11" s="18">
        <v>1834319</v>
      </c>
      <c r="S11" s="40" t="s">
        <v>17</v>
      </c>
      <c r="T11" s="19"/>
    </row>
    <row r="12" spans="1:20">
      <c r="A12" s="30" t="s">
        <v>28</v>
      </c>
      <c r="B12" s="14">
        <v>2226473</v>
      </c>
      <c r="C12" s="14">
        <v>9</v>
      </c>
      <c r="D12" s="14">
        <v>15</v>
      </c>
      <c r="E12" s="14">
        <v>5</v>
      </c>
      <c r="F12" s="14">
        <v>4</v>
      </c>
      <c r="G12" s="14">
        <v>4</v>
      </c>
      <c r="H12" s="14">
        <v>3</v>
      </c>
      <c r="I12" s="14">
        <v>4</v>
      </c>
      <c r="J12" s="14">
        <v>8</v>
      </c>
      <c r="K12" s="14">
        <v>1</v>
      </c>
      <c r="L12" s="18"/>
      <c r="M12" s="17">
        <v>281</v>
      </c>
      <c r="N12" s="17">
        <v>274</v>
      </c>
      <c r="O12" s="17">
        <v>261</v>
      </c>
      <c r="P12" s="17">
        <v>88</v>
      </c>
      <c r="Q12" s="18">
        <v>2226473</v>
      </c>
      <c r="S12" s="40" t="s">
        <v>19</v>
      </c>
      <c r="T12" s="19"/>
    </row>
    <row r="13" spans="1:20">
      <c r="A13" s="30" t="s">
        <v>29</v>
      </c>
      <c r="B13" s="14">
        <v>2237381</v>
      </c>
      <c r="C13" s="14">
        <v>10</v>
      </c>
      <c r="D13" s="14">
        <v>6</v>
      </c>
      <c r="E13" s="14">
        <v>14</v>
      </c>
      <c r="F13" s="14">
        <v>14</v>
      </c>
      <c r="G13" s="14">
        <v>11</v>
      </c>
      <c r="H13" s="14">
        <v>8</v>
      </c>
      <c r="I13" s="14">
        <v>6</v>
      </c>
      <c r="J13" s="14">
        <v>5</v>
      </c>
      <c r="K13" s="14">
        <v>6</v>
      </c>
      <c r="L13" s="18"/>
      <c r="M13" s="17">
        <v>333</v>
      </c>
      <c r="N13" s="17">
        <v>325</v>
      </c>
      <c r="O13" s="17">
        <v>309</v>
      </c>
      <c r="P13" s="17">
        <v>358</v>
      </c>
      <c r="Q13" s="18">
        <v>2237381</v>
      </c>
      <c r="S13" s="40" t="s">
        <v>17</v>
      </c>
      <c r="T13" s="19"/>
    </row>
    <row r="14" spans="1:20">
      <c r="A14" s="30" t="s">
        <v>30</v>
      </c>
      <c r="B14" s="14">
        <v>5870500</v>
      </c>
      <c r="C14" s="14">
        <v>11</v>
      </c>
      <c r="D14" s="14">
        <v>14</v>
      </c>
      <c r="E14" s="14">
        <v>12</v>
      </c>
      <c r="F14" s="14">
        <v>18</v>
      </c>
      <c r="G14" s="14">
        <v>19</v>
      </c>
      <c r="H14" s="14">
        <v>17</v>
      </c>
      <c r="I14" s="14">
        <v>20</v>
      </c>
      <c r="J14" s="14">
        <v>16</v>
      </c>
      <c r="K14" s="14">
        <v>12</v>
      </c>
      <c r="L14" s="18"/>
      <c r="M14" s="17">
        <v>393</v>
      </c>
      <c r="N14" s="17">
        <v>413</v>
      </c>
      <c r="O14" s="17">
        <v>364</v>
      </c>
      <c r="P14" s="17">
        <v>72</v>
      </c>
      <c r="Q14" s="18">
        <v>5870500</v>
      </c>
      <c r="R14" s="12">
        <v>1</v>
      </c>
      <c r="S14" s="40" t="s">
        <v>31</v>
      </c>
      <c r="T14" s="19"/>
    </row>
    <row r="15" spans="1:20">
      <c r="A15" s="30" t="s">
        <v>32</v>
      </c>
      <c r="B15" s="14">
        <v>1297834</v>
      </c>
      <c r="C15" s="14">
        <v>12</v>
      </c>
      <c r="D15" s="14">
        <v>10</v>
      </c>
      <c r="E15" s="14">
        <v>22</v>
      </c>
      <c r="F15" s="14">
        <v>28</v>
      </c>
      <c r="G15" s="14">
        <v>22</v>
      </c>
      <c r="H15" s="14">
        <v>20</v>
      </c>
      <c r="I15" s="14">
        <v>10</v>
      </c>
      <c r="J15" s="14">
        <v>10</v>
      </c>
      <c r="K15" s="14">
        <v>15</v>
      </c>
      <c r="L15" s="18"/>
      <c r="M15" s="17">
        <v>278</v>
      </c>
      <c r="N15" s="17">
        <v>271</v>
      </c>
      <c r="O15" s="17">
        <v>258</v>
      </c>
      <c r="P15" s="17">
        <v>287</v>
      </c>
      <c r="Q15" s="18">
        <v>1297834</v>
      </c>
      <c r="S15" s="40" t="s">
        <v>33</v>
      </c>
      <c r="T15" s="19"/>
    </row>
    <row r="16" spans="1:20">
      <c r="A16" s="30" t="s">
        <v>34</v>
      </c>
      <c r="B16" s="14">
        <v>1698219</v>
      </c>
      <c r="C16" s="14">
        <v>13</v>
      </c>
      <c r="D16" s="14">
        <v>9</v>
      </c>
      <c r="E16" s="14">
        <v>9</v>
      </c>
      <c r="F16" s="14">
        <v>12</v>
      </c>
      <c r="G16" s="14">
        <v>6</v>
      </c>
      <c r="H16" s="14">
        <v>6</v>
      </c>
      <c r="I16" s="14">
        <v>9</v>
      </c>
      <c r="J16" s="14">
        <v>9</v>
      </c>
      <c r="K16" s="14">
        <v>5</v>
      </c>
      <c r="L16" s="18"/>
      <c r="M16" s="17">
        <v>388</v>
      </c>
      <c r="N16" s="17">
        <v>378</v>
      </c>
      <c r="O16" s="17">
        <v>359</v>
      </c>
      <c r="P16" s="17">
        <v>378</v>
      </c>
      <c r="Q16" s="18">
        <v>1698219</v>
      </c>
      <c r="R16" s="12">
        <v>1</v>
      </c>
      <c r="S16" s="40" t="s">
        <v>22</v>
      </c>
      <c r="T16" s="19"/>
    </row>
    <row r="17" spans="1:20">
      <c r="A17" s="30" t="s">
        <v>35</v>
      </c>
      <c r="B17" s="14">
        <v>5452145</v>
      </c>
      <c r="C17" s="14">
        <v>14</v>
      </c>
      <c r="D17" s="14">
        <v>12</v>
      </c>
      <c r="E17" s="14">
        <v>11</v>
      </c>
      <c r="F17" s="14">
        <v>15</v>
      </c>
      <c r="G17" s="14">
        <v>16</v>
      </c>
      <c r="H17" s="14">
        <v>13</v>
      </c>
      <c r="I17" s="14">
        <v>17</v>
      </c>
      <c r="J17" s="14">
        <v>14</v>
      </c>
      <c r="K17" s="14">
        <v>13</v>
      </c>
      <c r="L17" s="18"/>
      <c r="M17" s="17">
        <v>18</v>
      </c>
      <c r="N17" s="17">
        <v>18</v>
      </c>
      <c r="O17" s="17">
        <v>18</v>
      </c>
      <c r="P17" s="17">
        <v>101</v>
      </c>
      <c r="Q17" s="18">
        <v>5452145</v>
      </c>
      <c r="S17" s="40" t="s">
        <v>36</v>
      </c>
      <c r="T17" s="19"/>
    </row>
    <row r="18" spans="1:20">
      <c r="A18" s="30" t="s">
        <v>37</v>
      </c>
      <c r="B18" s="14">
        <v>1188670</v>
      </c>
      <c r="C18" s="14">
        <v>15</v>
      </c>
      <c r="D18" s="14">
        <v>13</v>
      </c>
      <c r="E18" s="14">
        <v>15</v>
      </c>
      <c r="F18" s="14">
        <v>8</v>
      </c>
      <c r="G18" s="14">
        <v>10</v>
      </c>
      <c r="H18" s="14">
        <v>10</v>
      </c>
      <c r="I18" s="14">
        <v>13</v>
      </c>
      <c r="J18" s="14">
        <v>11</v>
      </c>
      <c r="K18" s="14">
        <v>10</v>
      </c>
      <c r="L18" s="18"/>
      <c r="M18" s="17">
        <v>309</v>
      </c>
      <c r="N18" s="17">
        <v>301</v>
      </c>
      <c r="O18" s="17">
        <v>285</v>
      </c>
      <c r="P18" s="17">
        <v>267</v>
      </c>
      <c r="Q18" s="18">
        <v>1188670</v>
      </c>
      <c r="S18" s="40" t="s">
        <v>38</v>
      </c>
      <c r="T18" s="19"/>
    </row>
    <row r="19" spans="1:20">
      <c r="A19" s="30" t="s">
        <v>39</v>
      </c>
      <c r="B19" s="20">
        <v>2755622</v>
      </c>
      <c r="C19" s="14">
        <v>16</v>
      </c>
      <c r="D19" s="14">
        <v>18</v>
      </c>
      <c r="E19" s="14">
        <v>19</v>
      </c>
      <c r="F19" s="14">
        <v>21</v>
      </c>
      <c r="G19" s="14">
        <v>20</v>
      </c>
      <c r="H19" s="14">
        <v>22</v>
      </c>
      <c r="I19" s="14">
        <v>26</v>
      </c>
      <c r="J19" s="14">
        <v>29</v>
      </c>
      <c r="K19" s="14">
        <v>23</v>
      </c>
      <c r="L19" s="18"/>
      <c r="M19" s="17">
        <v>24</v>
      </c>
      <c r="N19" s="17">
        <v>24</v>
      </c>
      <c r="O19" s="17">
        <v>24</v>
      </c>
      <c r="P19" s="17">
        <v>175</v>
      </c>
      <c r="Q19" s="5">
        <v>2755622</v>
      </c>
      <c r="S19" s="40" t="s">
        <v>40</v>
      </c>
      <c r="T19" s="19"/>
    </row>
    <row r="20" spans="1:20">
      <c r="A20" s="29" t="s">
        <v>41</v>
      </c>
      <c r="B20" s="14">
        <v>4652011</v>
      </c>
      <c r="C20" s="14">
        <v>17</v>
      </c>
      <c r="D20" s="14">
        <v>17</v>
      </c>
      <c r="E20" s="14">
        <v>18</v>
      </c>
      <c r="F20" s="14">
        <v>20</v>
      </c>
      <c r="G20" s="14">
        <v>24</v>
      </c>
      <c r="H20" s="14">
        <v>24</v>
      </c>
      <c r="I20" s="14">
        <v>33</v>
      </c>
      <c r="J20" s="14">
        <v>49</v>
      </c>
      <c r="K20" s="14">
        <v>43</v>
      </c>
      <c r="L20" s="18"/>
      <c r="M20" s="17">
        <v>43</v>
      </c>
      <c r="N20" s="17">
        <v>403</v>
      </c>
      <c r="O20" s="17">
        <v>43</v>
      </c>
      <c r="P20" s="17">
        <v>182</v>
      </c>
      <c r="Q20" s="18">
        <v>4652011</v>
      </c>
      <c r="R20" s="12">
        <v>1</v>
      </c>
      <c r="S20" s="34" t="s">
        <v>42</v>
      </c>
    </row>
    <row r="21" spans="1:20">
      <c r="A21" s="30" t="s">
        <v>43</v>
      </c>
      <c r="B21" s="14">
        <v>2647830</v>
      </c>
      <c r="C21" s="14">
        <v>18</v>
      </c>
      <c r="D21" s="14">
        <v>16</v>
      </c>
      <c r="E21" s="14">
        <v>10</v>
      </c>
      <c r="F21" s="14">
        <v>13</v>
      </c>
      <c r="G21" s="14">
        <v>15</v>
      </c>
      <c r="H21" s="14">
        <v>21</v>
      </c>
      <c r="I21" s="14">
        <v>11</v>
      </c>
      <c r="J21" s="14">
        <v>15</v>
      </c>
      <c r="K21" s="14">
        <v>16</v>
      </c>
      <c r="L21" s="18"/>
      <c r="M21" s="17">
        <v>105</v>
      </c>
      <c r="N21" s="17">
        <v>102</v>
      </c>
      <c r="O21" s="17">
        <v>96</v>
      </c>
      <c r="P21" s="17">
        <v>61</v>
      </c>
      <c r="Q21" s="18">
        <v>2647830</v>
      </c>
      <c r="S21" s="40" t="s">
        <v>44</v>
      </c>
      <c r="T21" s="19"/>
    </row>
    <row r="22" spans="1:20">
      <c r="A22" s="30" t="s">
        <v>45</v>
      </c>
      <c r="B22" s="14">
        <v>4325218</v>
      </c>
      <c r="C22" s="14">
        <v>19</v>
      </c>
      <c r="D22" s="14">
        <v>25</v>
      </c>
      <c r="E22" s="14">
        <v>16</v>
      </c>
      <c r="F22" s="14">
        <v>10</v>
      </c>
      <c r="G22" s="14">
        <v>21</v>
      </c>
      <c r="H22" s="14">
        <v>12</v>
      </c>
      <c r="I22" s="14">
        <v>14</v>
      </c>
      <c r="J22" s="14">
        <v>23</v>
      </c>
      <c r="K22" s="14">
        <v>17</v>
      </c>
      <c r="L22" s="18"/>
      <c r="M22" s="17">
        <v>295</v>
      </c>
      <c r="N22" s="17">
        <v>287</v>
      </c>
      <c r="O22" s="17">
        <v>271</v>
      </c>
      <c r="P22" s="17">
        <v>17</v>
      </c>
      <c r="Q22" s="18">
        <v>4325218</v>
      </c>
      <c r="S22" s="40" t="s">
        <v>46</v>
      </c>
      <c r="T22" s="19"/>
    </row>
    <row r="23" spans="1:20">
      <c r="A23" s="30" t="s">
        <v>47</v>
      </c>
      <c r="B23" s="14">
        <v>1339880</v>
      </c>
      <c r="C23" s="14">
        <v>20</v>
      </c>
      <c r="D23" s="14">
        <v>24</v>
      </c>
      <c r="E23" s="14">
        <v>21</v>
      </c>
      <c r="F23" s="14">
        <v>17</v>
      </c>
      <c r="G23" s="14">
        <v>18</v>
      </c>
      <c r="H23" s="14">
        <v>23</v>
      </c>
      <c r="I23" s="14">
        <v>25</v>
      </c>
      <c r="J23" s="14">
        <v>27</v>
      </c>
      <c r="K23" s="14">
        <v>25</v>
      </c>
      <c r="L23" s="18"/>
      <c r="M23" s="17">
        <v>237</v>
      </c>
      <c r="N23" s="17">
        <v>232</v>
      </c>
      <c r="O23" s="17">
        <v>224</v>
      </c>
      <c r="P23" s="17">
        <v>335</v>
      </c>
      <c r="Q23" s="18">
        <v>1339880</v>
      </c>
      <c r="R23" s="12">
        <v>1</v>
      </c>
      <c r="S23" s="40" t="s">
        <v>25</v>
      </c>
      <c r="T23" s="19"/>
    </row>
    <row r="24" spans="1:20">
      <c r="A24" s="30" t="s">
        <v>48</v>
      </c>
      <c r="B24" s="14">
        <v>1928964</v>
      </c>
      <c r="C24" s="14">
        <v>21</v>
      </c>
      <c r="D24" s="14">
        <v>27</v>
      </c>
      <c r="E24" s="14">
        <v>20</v>
      </c>
      <c r="F24" s="14">
        <v>26</v>
      </c>
      <c r="G24" s="14">
        <v>28</v>
      </c>
      <c r="H24" s="14">
        <v>27</v>
      </c>
      <c r="I24" s="14">
        <v>24</v>
      </c>
      <c r="J24" s="14">
        <v>18</v>
      </c>
      <c r="K24" s="14">
        <v>19</v>
      </c>
      <c r="L24" s="18"/>
      <c r="M24" s="17">
        <v>175</v>
      </c>
      <c r="N24" s="17">
        <v>171</v>
      </c>
      <c r="O24" s="17">
        <v>164</v>
      </c>
      <c r="P24" s="17">
        <v>139</v>
      </c>
      <c r="Q24" s="18">
        <v>1928964</v>
      </c>
      <c r="S24" s="40" t="s">
        <v>49</v>
      </c>
      <c r="T24" s="19"/>
    </row>
    <row r="25" spans="1:20">
      <c r="A25" s="30" t="s">
        <v>50</v>
      </c>
      <c r="B25" s="14">
        <v>2796903</v>
      </c>
      <c r="C25" s="14">
        <v>22</v>
      </c>
      <c r="D25" s="14">
        <v>21</v>
      </c>
      <c r="E25" s="14">
        <v>23</v>
      </c>
      <c r="F25" s="14">
        <v>19</v>
      </c>
      <c r="G25" s="14">
        <v>14</v>
      </c>
      <c r="H25" s="14">
        <v>18</v>
      </c>
      <c r="I25" s="14">
        <v>21</v>
      </c>
      <c r="J25" s="14">
        <v>21</v>
      </c>
      <c r="K25" s="14">
        <v>22</v>
      </c>
      <c r="L25" s="18"/>
      <c r="M25" s="17">
        <v>327</v>
      </c>
      <c r="N25" s="17">
        <v>319</v>
      </c>
      <c r="O25" s="17">
        <v>303</v>
      </c>
      <c r="P25" s="17">
        <v>218</v>
      </c>
      <c r="Q25" s="18">
        <v>2796903</v>
      </c>
      <c r="R25" s="12">
        <v>1</v>
      </c>
      <c r="S25" s="40" t="s">
        <v>51</v>
      </c>
      <c r="T25" s="19"/>
    </row>
    <row r="26" spans="1:20">
      <c r="A26" s="30" t="s">
        <v>52</v>
      </c>
      <c r="B26" s="14">
        <v>1228094</v>
      </c>
      <c r="C26" s="14">
        <v>23</v>
      </c>
      <c r="D26" s="14">
        <v>29</v>
      </c>
      <c r="E26" s="14">
        <v>36</v>
      </c>
      <c r="F26" s="14">
        <v>34</v>
      </c>
      <c r="G26" s="14">
        <v>30</v>
      </c>
      <c r="H26" s="14">
        <v>39</v>
      </c>
      <c r="I26" s="14">
        <v>22</v>
      </c>
      <c r="J26" s="14">
        <v>17</v>
      </c>
      <c r="K26" s="14">
        <v>32</v>
      </c>
      <c r="L26" s="18"/>
      <c r="M26" s="17">
        <v>265</v>
      </c>
      <c r="N26" s="17">
        <v>259</v>
      </c>
      <c r="O26" s="17">
        <v>249</v>
      </c>
      <c r="P26" s="17">
        <v>170</v>
      </c>
      <c r="Q26" s="18">
        <v>1228094</v>
      </c>
      <c r="S26" s="40" t="s">
        <v>53</v>
      </c>
      <c r="T26" s="19"/>
    </row>
    <row r="27" spans="1:20">
      <c r="A27" s="30" t="s">
        <v>54</v>
      </c>
      <c r="B27" s="14">
        <v>2038675</v>
      </c>
      <c r="C27" s="14">
        <v>24</v>
      </c>
      <c r="D27" s="14">
        <v>28</v>
      </c>
      <c r="E27" s="14">
        <v>26</v>
      </c>
      <c r="F27" s="14">
        <v>27</v>
      </c>
      <c r="G27" s="14">
        <v>17</v>
      </c>
      <c r="H27" s="14">
        <v>19</v>
      </c>
      <c r="I27" s="14">
        <v>18</v>
      </c>
      <c r="J27" s="14">
        <v>19</v>
      </c>
      <c r="K27" s="14">
        <v>18</v>
      </c>
      <c r="L27" s="18"/>
      <c r="M27" s="17">
        <v>192</v>
      </c>
      <c r="N27" s="17">
        <v>188</v>
      </c>
      <c r="O27" s="17">
        <v>181</v>
      </c>
      <c r="P27" s="17">
        <v>216</v>
      </c>
      <c r="Q27" s="18">
        <v>2038675</v>
      </c>
      <c r="R27" s="12">
        <v>1</v>
      </c>
      <c r="S27" s="40" t="s">
        <v>51</v>
      </c>
      <c r="T27" s="19"/>
    </row>
    <row r="28" spans="1:20">
      <c r="A28" s="30" t="s">
        <v>55</v>
      </c>
      <c r="B28" s="14">
        <v>1124334</v>
      </c>
      <c r="C28" s="14">
        <v>25</v>
      </c>
      <c r="D28" s="14">
        <v>20</v>
      </c>
      <c r="E28" s="14">
        <v>27</v>
      </c>
      <c r="F28" s="14">
        <v>24</v>
      </c>
      <c r="G28" s="14">
        <v>25</v>
      </c>
      <c r="H28" s="14">
        <v>30</v>
      </c>
      <c r="I28" s="14">
        <v>32</v>
      </c>
      <c r="J28" s="14">
        <v>22</v>
      </c>
      <c r="K28" s="14">
        <v>30</v>
      </c>
      <c r="L28" s="18"/>
      <c r="M28" s="17">
        <v>331</v>
      </c>
      <c r="N28" s="17">
        <v>323</v>
      </c>
      <c r="O28" s="17">
        <v>307</v>
      </c>
      <c r="P28" s="17">
        <v>369</v>
      </c>
      <c r="Q28" s="18">
        <v>1124334</v>
      </c>
      <c r="S28" s="40" t="s">
        <v>56</v>
      </c>
      <c r="T28" s="19"/>
    </row>
    <row r="29" spans="1:20">
      <c r="A29" s="30" t="s">
        <v>57</v>
      </c>
      <c r="B29" s="14">
        <v>1133917</v>
      </c>
      <c r="C29" s="14">
        <v>26</v>
      </c>
      <c r="D29" s="14">
        <v>23</v>
      </c>
      <c r="E29" s="14">
        <v>28</v>
      </c>
      <c r="F29" s="14">
        <v>25</v>
      </c>
      <c r="G29" s="14">
        <v>23</v>
      </c>
      <c r="H29" s="14">
        <v>25</v>
      </c>
      <c r="I29" s="14">
        <v>27</v>
      </c>
      <c r="J29" s="14">
        <v>24</v>
      </c>
      <c r="K29" s="14">
        <v>28</v>
      </c>
      <c r="L29" s="18"/>
      <c r="M29" s="17">
        <v>36</v>
      </c>
      <c r="N29" s="17">
        <v>36</v>
      </c>
      <c r="O29" s="17">
        <v>36</v>
      </c>
      <c r="P29" s="17">
        <v>3</v>
      </c>
      <c r="Q29" s="18">
        <v>1133917</v>
      </c>
      <c r="S29" s="40" t="s">
        <v>58</v>
      </c>
      <c r="T29" s="19"/>
    </row>
    <row r="30" spans="1:20">
      <c r="A30" s="30" t="s">
        <v>59</v>
      </c>
      <c r="B30" s="20">
        <v>1895787</v>
      </c>
      <c r="C30" s="14">
        <v>27</v>
      </c>
      <c r="D30" s="14">
        <v>34</v>
      </c>
      <c r="E30" s="14">
        <v>32</v>
      </c>
      <c r="F30" s="14">
        <v>23</v>
      </c>
      <c r="G30" s="14">
        <v>31</v>
      </c>
      <c r="H30" s="14">
        <v>28</v>
      </c>
      <c r="I30" s="14">
        <v>23</v>
      </c>
      <c r="J30" s="14">
        <v>39</v>
      </c>
      <c r="K30" s="14">
        <v>40</v>
      </c>
      <c r="L30" s="18"/>
      <c r="M30" s="17">
        <v>339</v>
      </c>
      <c r="N30" s="17">
        <v>330</v>
      </c>
      <c r="O30" s="17">
        <v>312</v>
      </c>
      <c r="P30" s="17">
        <v>50</v>
      </c>
      <c r="Q30" s="5">
        <v>1895787</v>
      </c>
      <c r="S30" s="40" t="s">
        <v>60</v>
      </c>
      <c r="T30" s="19"/>
    </row>
    <row r="31" spans="1:20">
      <c r="A31" s="29" t="s">
        <v>61</v>
      </c>
      <c r="B31" s="14">
        <v>1214938</v>
      </c>
      <c r="C31" s="14">
        <v>28</v>
      </c>
      <c r="D31" s="14">
        <v>26</v>
      </c>
      <c r="E31" s="14">
        <v>24</v>
      </c>
      <c r="F31" s="14">
        <v>33</v>
      </c>
      <c r="G31" s="14">
        <v>27</v>
      </c>
      <c r="H31" s="14">
        <v>16</v>
      </c>
      <c r="I31" s="14">
        <v>15</v>
      </c>
      <c r="J31" s="14">
        <v>25</v>
      </c>
      <c r="K31" s="14">
        <v>33</v>
      </c>
      <c r="L31" s="18"/>
      <c r="M31" s="17">
        <v>163</v>
      </c>
      <c r="N31" s="17">
        <v>159</v>
      </c>
      <c r="O31" s="17">
        <v>152</v>
      </c>
      <c r="P31" s="17">
        <v>67</v>
      </c>
      <c r="Q31" s="18">
        <v>1214938</v>
      </c>
      <c r="S31" s="34" t="s">
        <v>62</v>
      </c>
    </row>
    <row r="32" spans="1:20">
      <c r="A32" s="30" t="s">
        <v>63</v>
      </c>
      <c r="B32" s="20">
        <v>1567414</v>
      </c>
      <c r="C32" s="14">
        <v>29</v>
      </c>
      <c r="D32" s="14">
        <v>37</v>
      </c>
      <c r="E32" s="14">
        <v>40</v>
      </c>
      <c r="F32" s="14">
        <v>42</v>
      </c>
      <c r="G32" s="14">
        <v>39</v>
      </c>
      <c r="H32" s="14">
        <v>46</v>
      </c>
      <c r="I32" s="14">
        <v>43</v>
      </c>
      <c r="J32" s="14">
        <v>41</v>
      </c>
      <c r="K32" s="14">
        <v>46</v>
      </c>
      <c r="L32" s="18"/>
      <c r="M32" s="17">
        <v>246</v>
      </c>
      <c r="N32" s="17">
        <v>240</v>
      </c>
      <c r="O32" s="17">
        <v>230</v>
      </c>
      <c r="P32" s="17">
        <v>407</v>
      </c>
      <c r="Q32" s="5">
        <v>1567414</v>
      </c>
      <c r="S32" s="40" t="s">
        <v>64</v>
      </c>
      <c r="T32" s="19"/>
    </row>
    <row r="33" spans="1:20">
      <c r="A33" s="30" t="s">
        <v>65</v>
      </c>
      <c r="B33" s="14">
        <v>2294642</v>
      </c>
      <c r="C33" s="14">
        <v>30</v>
      </c>
      <c r="D33" s="14">
        <v>22</v>
      </c>
      <c r="E33" s="14">
        <v>25</v>
      </c>
      <c r="F33" s="14">
        <v>16</v>
      </c>
      <c r="G33" s="14">
        <v>13</v>
      </c>
      <c r="H33" s="14">
        <v>15</v>
      </c>
      <c r="I33" s="14">
        <v>16</v>
      </c>
      <c r="J33" s="14">
        <v>13</v>
      </c>
      <c r="K33" s="14">
        <v>11</v>
      </c>
      <c r="L33" s="18"/>
      <c r="M33" s="17">
        <v>68</v>
      </c>
      <c r="N33" s="17">
        <v>67</v>
      </c>
      <c r="O33" s="17">
        <v>65</v>
      </c>
      <c r="P33" s="17">
        <v>258</v>
      </c>
      <c r="Q33" s="18">
        <v>2294642</v>
      </c>
      <c r="R33" s="12">
        <v>1</v>
      </c>
      <c r="S33" s="40" t="s">
        <v>38</v>
      </c>
      <c r="T33" s="19"/>
    </row>
    <row r="34" spans="1:20">
      <c r="A34" s="30" t="s">
        <v>66</v>
      </c>
      <c r="B34" s="14">
        <v>2361663</v>
      </c>
      <c r="C34" s="14">
        <v>31</v>
      </c>
      <c r="D34" s="14">
        <v>31</v>
      </c>
      <c r="E34" s="14">
        <v>29</v>
      </c>
      <c r="F34" s="14">
        <v>32</v>
      </c>
      <c r="G34" s="14">
        <v>33</v>
      </c>
      <c r="H34" s="14">
        <v>37</v>
      </c>
      <c r="I34" s="14">
        <v>41</v>
      </c>
      <c r="J34" s="14">
        <v>38</v>
      </c>
      <c r="K34" s="14">
        <v>45</v>
      </c>
      <c r="L34" s="18"/>
      <c r="M34" s="17">
        <v>297</v>
      </c>
      <c r="N34" s="17">
        <v>289</v>
      </c>
      <c r="O34" s="17">
        <v>273</v>
      </c>
      <c r="P34" s="17">
        <v>311</v>
      </c>
      <c r="Q34" s="18">
        <v>2361663</v>
      </c>
      <c r="S34" s="40" t="s">
        <v>67</v>
      </c>
      <c r="T34" s="19"/>
    </row>
    <row r="35" spans="1:20">
      <c r="A35" s="30" t="s">
        <v>68</v>
      </c>
      <c r="B35" s="14">
        <v>3552815</v>
      </c>
      <c r="C35" s="14">
        <v>32</v>
      </c>
      <c r="D35" s="14">
        <v>30</v>
      </c>
      <c r="E35" s="14">
        <v>41</v>
      </c>
      <c r="F35" s="14">
        <v>39</v>
      </c>
      <c r="G35" s="14">
        <v>38</v>
      </c>
      <c r="H35" s="14">
        <v>41</v>
      </c>
      <c r="I35" s="14">
        <v>36</v>
      </c>
      <c r="J35" s="14">
        <v>34</v>
      </c>
      <c r="K35" s="14">
        <v>42</v>
      </c>
      <c r="L35" s="18"/>
      <c r="M35" s="17">
        <v>347</v>
      </c>
      <c r="N35" s="17">
        <v>412</v>
      </c>
      <c r="O35" s="17">
        <v>320</v>
      </c>
      <c r="P35" s="17">
        <v>386</v>
      </c>
      <c r="Q35" s="18">
        <v>3552815</v>
      </c>
      <c r="S35" s="40" t="s">
        <v>69</v>
      </c>
      <c r="T35" s="19"/>
    </row>
    <row r="36" spans="1:20">
      <c r="A36" s="30" t="s">
        <v>70</v>
      </c>
      <c r="B36" s="14">
        <v>3422542</v>
      </c>
      <c r="C36" s="14">
        <v>33</v>
      </c>
      <c r="D36" s="14">
        <v>32</v>
      </c>
      <c r="E36" s="14">
        <v>37</v>
      </c>
      <c r="F36" s="14">
        <v>40</v>
      </c>
      <c r="G36" s="14">
        <v>41</v>
      </c>
      <c r="H36" s="14">
        <v>36</v>
      </c>
      <c r="I36" s="14">
        <v>31</v>
      </c>
      <c r="J36" s="14">
        <v>36</v>
      </c>
      <c r="K36" s="14">
        <v>39</v>
      </c>
      <c r="L36" s="18"/>
      <c r="M36" s="17">
        <v>247</v>
      </c>
      <c r="N36" s="17">
        <v>241</v>
      </c>
      <c r="O36" s="17">
        <v>231</v>
      </c>
      <c r="P36" s="17">
        <v>206</v>
      </c>
      <c r="Q36" s="18">
        <v>3422542</v>
      </c>
      <c r="R36" s="12">
        <v>1</v>
      </c>
      <c r="S36" s="40" t="s">
        <v>71</v>
      </c>
      <c r="T36" s="19"/>
    </row>
    <row r="37" spans="1:20">
      <c r="A37" s="30" t="s">
        <v>72</v>
      </c>
      <c r="B37" s="14">
        <v>1007358</v>
      </c>
      <c r="C37" s="14">
        <v>34</v>
      </c>
      <c r="D37" s="14">
        <v>40</v>
      </c>
      <c r="E37" s="14">
        <v>35</v>
      </c>
      <c r="F37" s="14">
        <v>38</v>
      </c>
      <c r="G37" s="14">
        <v>43</v>
      </c>
      <c r="H37" s="14">
        <v>47</v>
      </c>
      <c r="I37" s="14">
        <v>49</v>
      </c>
      <c r="J37" s="14">
        <v>46</v>
      </c>
      <c r="K37" s="14">
        <v>38</v>
      </c>
      <c r="L37" s="18"/>
      <c r="M37" s="17">
        <v>149</v>
      </c>
      <c r="N37" s="17">
        <v>145</v>
      </c>
      <c r="O37" s="17">
        <v>138</v>
      </c>
      <c r="P37" s="17">
        <v>195</v>
      </c>
      <c r="Q37" s="18">
        <v>1007358</v>
      </c>
      <c r="S37" s="40" t="s">
        <v>73</v>
      </c>
      <c r="T37" s="19"/>
    </row>
    <row r="38" spans="1:20">
      <c r="A38" s="30" t="s">
        <v>74</v>
      </c>
      <c r="B38" s="14">
        <v>4458646</v>
      </c>
      <c r="C38" s="14">
        <v>35</v>
      </c>
      <c r="D38" s="14">
        <v>38</v>
      </c>
      <c r="E38" s="14">
        <v>33</v>
      </c>
      <c r="F38" s="14">
        <v>29</v>
      </c>
      <c r="G38" s="14">
        <v>34</v>
      </c>
      <c r="H38" s="14">
        <v>29</v>
      </c>
      <c r="I38" s="14">
        <v>30</v>
      </c>
      <c r="J38" s="14">
        <v>40</v>
      </c>
      <c r="K38" s="14">
        <v>47</v>
      </c>
      <c r="L38" s="18"/>
      <c r="M38" s="17">
        <v>335</v>
      </c>
      <c r="N38" s="17">
        <v>411</v>
      </c>
      <c r="O38" s="17">
        <v>311</v>
      </c>
      <c r="P38" s="17">
        <v>46</v>
      </c>
      <c r="Q38" s="18">
        <v>4458646</v>
      </c>
      <c r="S38" s="40" t="s">
        <v>60</v>
      </c>
      <c r="T38" s="19"/>
    </row>
    <row r="39" spans="1:20">
      <c r="A39" s="30" t="s">
        <v>75</v>
      </c>
      <c r="B39" s="14">
        <v>1995815</v>
      </c>
      <c r="C39" s="14">
        <v>36</v>
      </c>
      <c r="D39" s="14">
        <v>19</v>
      </c>
      <c r="E39" s="14">
        <v>17</v>
      </c>
      <c r="F39" s="14">
        <v>22</v>
      </c>
      <c r="G39" s="14">
        <v>26</v>
      </c>
      <c r="H39" s="14">
        <v>26</v>
      </c>
      <c r="I39" s="14">
        <v>28</v>
      </c>
      <c r="J39" s="14">
        <v>28</v>
      </c>
      <c r="K39" s="14">
        <v>26</v>
      </c>
      <c r="L39" s="18"/>
      <c r="M39" s="17">
        <v>209</v>
      </c>
      <c r="N39" s="17">
        <v>205</v>
      </c>
      <c r="O39" s="17">
        <v>198</v>
      </c>
      <c r="P39" s="17">
        <v>227</v>
      </c>
      <c r="Q39" s="18">
        <v>1995815</v>
      </c>
      <c r="S39" s="40" t="s">
        <v>76</v>
      </c>
      <c r="T39" s="19"/>
    </row>
    <row r="40" spans="1:20">
      <c r="A40" s="30" t="s">
        <v>77</v>
      </c>
      <c r="B40" s="14">
        <v>6020631</v>
      </c>
      <c r="C40" s="14">
        <v>37</v>
      </c>
      <c r="D40" s="14">
        <v>35</v>
      </c>
      <c r="E40" s="14">
        <v>30</v>
      </c>
      <c r="F40" s="14">
        <v>35</v>
      </c>
      <c r="G40" s="14">
        <v>36</v>
      </c>
      <c r="H40" s="14">
        <v>35</v>
      </c>
      <c r="I40" s="14">
        <v>44</v>
      </c>
      <c r="J40" s="14">
        <v>43</v>
      </c>
      <c r="K40" s="14">
        <v>37</v>
      </c>
      <c r="L40" s="18"/>
      <c r="M40" s="17">
        <v>290</v>
      </c>
      <c r="N40" s="17">
        <v>410</v>
      </c>
      <c r="O40" s="17">
        <v>270</v>
      </c>
      <c r="P40" s="17">
        <v>308</v>
      </c>
      <c r="Q40" s="18">
        <v>6020631</v>
      </c>
      <c r="R40" s="12">
        <v>1</v>
      </c>
      <c r="S40" s="40" t="s">
        <v>67</v>
      </c>
      <c r="T40" s="19"/>
    </row>
    <row r="41" spans="1:20">
      <c r="A41" s="30" t="s">
        <v>78</v>
      </c>
      <c r="B41" s="14">
        <v>3181513</v>
      </c>
      <c r="C41" s="14">
        <v>38</v>
      </c>
      <c r="D41" s="14">
        <v>41</v>
      </c>
      <c r="E41" s="14">
        <v>38</v>
      </c>
      <c r="F41" s="14">
        <v>36</v>
      </c>
      <c r="G41" s="14">
        <v>35</v>
      </c>
      <c r="H41" s="14">
        <v>32</v>
      </c>
      <c r="I41" s="14">
        <v>29</v>
      </c>
      <c r="J41" s="14">
        <v>37</v>
      </c>
      <c r="K41" s="14">
        <v>34</v>
      </c>
      <c r="L41" s="18"/>
      <c r="M41" s="17">
        <v>334</v>
      </c>
      <c r="N41" s="17">
        <v>326</v>
      </c>
      <c r="O41" s="17">
        <v>310</v>
      </c>
      <c r="P41" s="17">
        <v>45</v>
      </c>
      <c r="Q41" s="18">
        <v>3181513</v>
      </c>
      <c r="S41" s="40" t="s">
        <v>60</v>
      </c>
      <c r="T41" s="19"/>
    </row>
    <row r="42" spans="1:20">
      <c r="A42" s="30" t="s">
        <v>79</v>
      </c>
      <c r="B42" s="14">
        <v>1252625</v>
      </c>
      <c r="C42" s="14">
        <v>39</v>
      </c>
      <c r="D42" s="14">
        <v>36</v>
      </c>
      <c r="E42" s="14">
        <v>31</v>
      </c>
      <c r="F42" s="14">
        <v>30</v>
      </c>
      <c r="G42" s="14">
        <v>29</v>
      </c>
      <c r="H42" s="14">
        <v>31</v>
      </c>
      <c r="I42" s="14">
        <v>34</v>
      </c>
      <c r="J42" s="14">
        <v>32</v>
      </c>
      <c r="K42" s="14">
        <v>27</v>
      </c>
      <c r="L42" s="18"/>
      <c r="M42" s="17">
        <v>225</v>
      </c>
      <c r="N42" s="17">
        <v>220</v>
      </c>
      <c r="O42" s="17">
        <v>212</v>
      </c>
      <c r="P42" s="17">
        <v>161</v>
      </c>
      <c r="Q42" s="18">
        <v>1252625</v>
      </c>
      <c r="R42" s="12">
        <v>1</v>
      </c>
      <c r="S42" s="40" t="s">
        <v>80</v>
      </c>
      <c r="T42" s="19"/>
    </row>
    <row r="43" spans="1:20">
      <c r="A43" s="30" t="s">
        <v>81</v>
      </c>
      <c r="B43" s="14">
        <v>4293573</v>
      </c>
      <c r="C43" s="14">
        <v>40</v>
      </c>
      <c r="D43" s="14">
        <v>45</v>
      </c>
      <c r="E43" s="14">
        <v>39</v>
      </c>
      <c r="F43" s="14">
        <v>46</v>
      </c>
      <c r="G43" s="14">
        <v>45</v>
      </c>
      <c r="H43" s="14">
        <v>50</v>
      </c>
      <c r="I43" s="14">
        <v>52</v>
      </c>
      <c r="J43" s="14">
        <v>47</v>
      </c>
      <c r="K43" s="14">
        <v>41</v>
      </c>
      <c r="L43" s="18"/>
      <c r="M43" s="17">
        <v>107</v>
      </c>
      <c r="N43" s="17">
        <v>406</v>
      </c>
      <c r="O43" s="17">
        <v>98</v>
      </c>
      <c r="P43" s="17">
        <v>191</v>
      </c>
      <c r="Q43" s="18">
        <v>4293573</v>
      </c>
      <c r="S43" s="40" t="s">
        <v>73</v>
      </c>
      <c r="T43" s="19"/>
    </row>
    <row r="44" spans="1:20">
      <c r="A44" s="30" t="s">
        <v>82</v>
      </c>
      <c r="B44" s="14">
        <v>2128439</v>
      </c>
      <c r="C44" s="14">
        <v>41</v>
      </c>
      <c r="D44" s="14">
        <v>43</v>
      </c>
      <c r="E44" s="14">
        <v>43</v>
      </c>
      <c r="F44" s="14">
        <v>37</v>
      </c>
      <c r="G44" s="14">
        <v>40</v>
      </c>
      <c r="H44" s="14">
        <v>42</v>
      </c>
      <c r="I44" s="14">
        <v>40</v>
      </c>
      <c r="J44" s="14">
        <v>31</v>
      </c>
      <c r="K44" s="14">
        <v>29</v>
      </c>
      <c r="L44" s="18"/>
      <c r="M44" s="17">
        <v>78</v>
      </c>
      <c r="N44" s="17">
        <v>76</v>
      </c>
      <c r="O44" s="17">
        <v>71</v>
      </c>
      <c r="P44" s="17">
        <v>276</v>
      </c>
      <c r="Q44" s="18">
        <v>2128439</v>
      </c>
      <c r="R44" s="12">
        <v>1</v>
      </c>
      <c r="S44" s="40" t="s">
        <v>83</v>
      </c>
      <c r="T44" s="19"/>
    </row>
    <row r="45" spans="1:20">
      <c r="A45" s="30" t="s">
        <v>84</v>
      </c>
      <c r="B45" s="14">
        <v>9516555</v>
      </c>
      <c r="C45" s="14">
        <v>42</v>
      </c>
      <c r="D45" s="14">
        <v>33</v>
      </c>
      <c r="E45" s="14">
        <v>34</v>
      </c>
      <c r="F45" s="14">
        <v>31</v>
      </c>
      <c r="G45" s="14">
        <v>32</v>
      </c>
      <c r="H45" s="14">
        <v>33</v>
      </c>
      <c r="I45" s="14">
        <v>35</v>
      </c>
      <c r="J45" s="14">
        <v>33</v>
      </c>
      <c r="K45" s="14">
        <v>31</v>
      </c>
      <c r="L45" s="18"/>
      <c r="M45" s="17">
        <v>72</v>
      </c>
      <c r="N45" s="17">
        <v>404</v>
      </c>
      <c r="O45" s="17">
        <v>69</v>
      </c>
      <c r="P45" s="17">
        <v>123</v>
      </c>
      <c r="Q45" s="18">
        <v>9516555</v>
      </c>
      <c r="R45" s="12">
        <v>1</v>
      </c>
      <c r="S45" s="40" t="s">
        <v>85</v>
      </c>
      <c r="T45" s="19"/>
    </row>
    <row r="46" spans="1:20">
      <c r="A46" s="30" t="s">
        <v>86</v>
      </c>
      <c r="B46" s="14">
        <v>13038490</v>
      </c>
      <c r="C46" s="14">
        <v>43</v>
      </c>
      <c r="D46" s="14">
        <v>44</v>
      </c>
      <c r="E46" s="14">
        <v>47</v>
      </c>
      <c r="F46" s="14">
        <v>43</v>
      </c>
      <c r="G46" s="14">
        <v>44</v>
      </c>
      <c r="H46" s="14">
        <v>38</v>
      </c>
      <c r="I46" s="14">
        <v>37</v>
      </c>
      <c r="J46" s="14">
        <v>45</v>
      </c>
      <c r="K46" s="14">
        <v>50</v>
      </c>
      <c r="L46" s="18"/>
      <c r="M46" s="17">
        <v>222</v>
      </c>
      <c r="N46" s="17">
        <v>407</v>
      </c>
      <c r="O46" s="17">
        <v>211</v>
      </c>
      <c r="P46" s="17">
        <v>33</v>
      </c>
      <c r="Q46" s="18">
        <v>13038490</v>
      </c>
      <c r="S46" s="40" t="s">
        <v>60</v>
      </c>
      <c r="T46" s="19"/>
    </row>
    <row r="47" spans="1:20">
      <c r="A47" s="29" t="s">
        <v>87</v>
      </c>
      <c r="B47" s="14">
        <v>1604242</v>
      </c>
      <c r="C47" s="14">
        <v>44</v>
      </c>
      <c r="D47" s="14">
        <v>42</v>
      </c>
      <c r="E47" s="14">
        <v>42</v>
      </c>
      <c r="F47" s="14">
        <v>47</v>
      </c>
      <c r="G47" s="14">
        <v>46</v>
      </c>
      <c r="H47" s="14">
        <v>34</v>
      </c>
      <c r="I47" s="14">
        <v>42</v>
      </c>
      <c r="J47" s="14">
        <v>44</v>
      </c>
      <c r="K47" s="14">
        <v>36</v>
      </c>
      <c r="L47" s="18"/>
      <c r="M47" s="17">
        <v>304</v>
      </c>
      <c r="N47" s="17">
        <v>296</v>
      </c>
      <c r="O47" s="17">
        <v>280</v>
      </c>
      <c r="P47" s="17">
        <v>317</v>
      </c>
      <c r="Q47" s="18">
        <v>1604242</v>
      </c>
      <c r="S47" s="34" t="s">
        <v>88</v>
      </c>
    </row>
    <row r="48" spans="1:20">
      <c r="A48" s="30" t="s">
        <v>89</v>
      </c>
      <c r="B48" s="14">
        <v>2193741</v>
      </c>
      <c r="C48" s="14">
        <v>45</v>
      </c>
      <c r="D48" s="14">
        <v>46</v>
      </c>
      <c r="E48" s="14">
        <v>45</v>
      </c>
      <c r="F48" s="14">
        <v>44</v>
      </c>
      <c r="G48" s="14">
        <v>50</v>
      </c>
      <c r="H48" s="14">
        <v>43</v>
      </c>
      <c r="I48" s="14">
        <v>45</v>
      </c>
      <c r="J48" s="14">
        <v>42</v>
      </c>
      <c r="K48" s="14">
        <v>49</v>
      </c>
      <c r="L48" s="18"/>
      <c r="M48" s="17">
        <v>322</v>
      </c>
      <c r="N48" s="17">
        <v>314</v>
      </c>
      <c r="O48" s="17">
        <v>298</v>
      </c>
      <c r="P48" s="17">
        <v>43</v>
      </c>
      <c r="Q48" s="18">
        <v>2193741</v>
      </c>
      <c r="S48" s="40" t="s">
        <v>60</v>
      </c>
      <c r="T48" s="19"/>
    </row>
    <row r="49" spans="1:20">
      <c r="A49" s="30" t="s">
        <v>90</v>
      </c>
      <c r="B49" s="20">
        <v>2288142</v>
      </c>
      <c r="C49" s="14">
        <v>46</v>
      </c>
      <c r="D49" s="14">
        <v>39</v>
      </c>
      <c r="E49" s="14">
        <v>44</v>
      </c>
      <c r="F49" s="14">
        <v>41</v>
      </c>
      <c r="G49" s="14">
        <v>37</v>
      </c>
      <c r="H49" s="14">
        <v>40</v>
      </c>
      <c r="I49" s="14">
        <v>38</v>
      </c>
      <c r="J49" s="14">
        <v>35</v>
      </c>
      <c r="K49" s="14">
        <v>35</v>
      </c>
      <c r="L49" s="18"/>
      <c r="M49" s="17">
        <v>301</v>
      </c>
      <c r="N49" s="17">
        <v>293</v>
      </c>
      <c r="O49" s="17">
        <v>277</v>
      </c>
      <c r="P49" s="17">
        <v>295</v>
      </c>
      <c r="Q49" s="5">
        <v>2288142</v>
      </c>
      <c r="R49" s="12">
        <v>1</v>
      </c>
      <c r="S49" s="40" t="s">
        <v>91</v>
      </c>
      <c r="T49" s="19"/>
    </row>
    <row r="50" spans="1:20">
      <c r="A50" s="30" t="s">
        <v>92</v>
      </c>
      <c r="B50" s="14">
        <v>1946428</v>
      </c>
      <c r="C50" s="14">
        <v>47</v>
      </c>
      <c r="D50" s="14">
        <v>47</v>
      </c>
      <c r="E50" s="14">
        <v>46</v>
      </c>
      <c r="F50" s="14">
        <v>45</v>
      </c>
      <c r="G50" s="14">
        <v>42</v>
      </c>
      <c r="H50" s="14">
        <v>44</v>
      </c>
      <c r="I50" s="14">
        <v>39</v>
      </c>
      <c r="J50" s="14">
        <v>26</v>
      </c>
      <c r="K50" s="14">
        <v>20</v>
      </c>
      <c r="L50" s="18"/>
      <c r="M50" s="17">
        <v>89</v>
      </c>
      <c r="N50" s="17">
        <v>87</v>
      </c>
      <c r="O50" s="17">
        <v>82</v>
      </c>
      <c r="P50" s="17">
        <v>278</v>
      </c>
      <c r="Q50" s="18">
        <v>1946428</v>
      </c>
      <c r="S50" s="40" t="s">
        <v>83</v>
      </c>
      <c r="T50" s="19"/>
    </row>
    <row r="51" spans="1:20">
      <c r="A51" s="30" t="s">
        <v>93</v>
      </c>
      <c r="B51" s="20">
        <v>2064240</v>
      </c>
      <c r="C51" s="14">
        <v>48</v>
      </c>
      <c r="D51" s="14">
        <v>48</v>
      </c>
      <c r="E51" s="14">
        <v>52</v>
      </c>
      <c r="F51" s="14">
        <v>48</v>
      </c>
      <c r="G51" s="14">
        <v>47</v>
      </c>
      <c r="H51" s="14">
        <v>48</v>
      </c>
      <c r="I51" s="14">
        <v>48</v>
      </c>
      <c r="J51" s="14">
        <v>30</v>
      </c>
      <c r="K51" s="14">
        <v>24</v>
      </c>
      <c r="L51" s="18"/>
      <c r="M51" s="17">
        <v>81</v>
      </c>
      <c r="N51" s="17">
        <v>79</v>
      </c>
      <c r="O51" s="17">
        <v>74</v>
      </c>
      <c r="P51" s="17">
        <v>277</v>
      </c>
      <c r="Q51" s="5">
        <v>2064240</v>
      </c>
      <c r="S51" s="40" t="s">
        <v>83</v>
      </c>
      <c r="T51" s="19"/>
    </row>
    <row r="52" spans="1:20">
      <c r="A52" s="30" t="s">
        <v>94</v>
      </c>
      <c r="B52" s="14">
        <v>19864434</v>
      </c>
      <c r="C52" s="14">
        <v>49</v>
      </c>
      <c r="D52" s="14">
        <v>50</v>
      </c>
      <c r="E52" s="14">
        <v>49</v>
      </c>
      <c r="F52" s="14">
        <v>52</v>
      </c>
      <c r="G52" s="14">
        <v>52</v>
      </c>
      <c r="H52" s="14">
        <v>51</v>
      </c>
      <c r="I52" s="14">
        <v>51</v>
      </c>
      <c r="J52" s="14">
        <v>52</v>
      </c>
      <c r="K52" s="14">
        <v>52</v>
      </c>
      <c r="L52" s="18"/>
      <c r="M52" s="17">
        <v>266</v>
      </c>
      <c r="N52" s="17">
        <v>409</v>
      </c>
      <c r="O52" s="17">
        <v>250</v>
      </c>
      <c r="P52" s="17">
        <v>248</v>
      </c>
      <c r="Q52" s="18">
        <v>19864434</v>
      </c>
      <c r="R52" s="12">
        <v>1</v>
      </c>
      <c r="S52" s="40" t="s">
        <v>95</v>
      </c>
      <c r="T52" s="19"/>
    </row>
    <row r="53" spans="1:20">
      <c r="A53" s="30" t="s">
        <v>96</v>
      </c>
      <c r="B53" s="14">
        <v>1135633</v>
      </c>
      <c r="C53" s="14">
        <v>50</v>
      </c>
      <c r="D53" s="14">
        <v>49</v>
      </c>
      <c r="E53" s="14">
        <v>50</v>
      </c>
      <c r="F53" s="14">
        <v>51</v>
      </c>
      <c r="G53" s="14">
        <v>51</v>
      </c>
      <c r="H53" s="14">
        <v>52</v>
      </c>
      <c r="I53" s="14">
        <v>50</v>
      </c>
      <c r="J53" s="14">
        <v>51</v>
      </c>
      <c r="K53" s="14">
        <v>48</v>
      </c>
      <c r="L53" s="18"/>
      <c r="M53" s="17">
        <v>53</v>
      </c>
      <c r="N53" s="17">
        <v>52</v>
      </c>
      <c r="O53" s="17">
        <v>50</v>
      </c>
      <c r="P53" s="17">
        <v>243</v>
      </c>
      <c r="Q53" s="18">
        <v>1135633</v>
      </c>
      <c r="S53" s="40" t="s">
        <v>95</v>
      </c>
      <c r="T53" s="19"/>
    </row>
    <row r="54" spans="1:20">
      <c r="A54" s="30" t="s">
        <v>97</v>
      </c>
      <c r="B54" s="14">
        <v>1083350</v>
      </c>
      <c r="C54" s="14">
        <v>51</v>
      </c>
      <c r="D54" s="14">
        <v>52</v>
      </c>
      <c r="E54" s="14">
        <v>48</v>
      </c>
      <c r="F54" s="14">
        <v>50</v>
      </c>
      <c r="G54" s="14">
        <v>49</v>
      </c>
      <c r="H54" s="14">
        <v>49</v>
      </c>
      <c r="I54" s="14">
        <v>46</v>
      </c>
      <c r="J54" s="14">
        <v>50</v>
      </c>
      <c r="K54" s="14">
        <v>44</v>
      </c>
      <c r="L54" s="18"/>
      <c r="M54" s="17">
        <v>318</v>
      </c>
      <c r="N54" s="17">
        <v>310</v>
      </c>
      <c r="O54" s="17">
        <v>294</v>
      </c>
      <c r="P54" s="17">
        <v>252</v>
      </c>
      <c r="Q54" s="18">
        <v>1083350</v>
      </c>
      <c r="S54" s="40" t="s">
        <v>95</v>
      </c>
      <c r="T54" s="19"/>
    </row>
    <row r="55" spans="1:20">
      <c r="A55" s="30" t="s">
        <v>98</v>
      </c>
      <c r="B55" s="20">
        <v>4342166</v>
      </c>
      <c r="C55" s="14">
        <v>52</v>
      </c>
      <c r="D55" s="14">
        <v>51</v>
      </c>
      <c r="E55" s="14">
        <v>51</v>
      </c>
      <c r="F55" s="14">
        <v>49</v>
      </c>
      <c r="G55" s="14">
        <v>48</v>
      </c>
      <c r="H55" s="14">
        <v>45</v>
      </c>
      <c r="I55" s="14">
        <v>47</v>
      </c>
      <c r="J55" s="14">
        <v>48</v>
      </c>
      <c r="K55" s="14">
        <v>51</v>
      </c>
      <c r="L55" s="18"/>
      <c r="M55" s="17">
        <v>315</v>
      </c>
      <c r="N55" s="17">
        <v>307</v>
      </c>
      <c r="O55" s="17">
        <v>291</v>
      </c>
      <c r="P55" s="17">
        <v>42</v>
      </c>
      <c r="Q55" s="5">
        <v>4342166</v>
      </c>
      <c r="S55" s="40" t="s">
        <v>60</v>
      </c>
      <c r="T55" s="19"/>
    </row>
    <row r="56" spans="1:20">
      <c r="A56" s="19"/>
      <c r="B56" s="18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7"/>
      <c r="N56" s="17"/>
      <c r="O56" s="17"/>
      <c r="P56" s="17"/>
      <c r="Q56" s="18"/>
      <c r="S56" s="40"/>
      <c r="T56" s="19"/>
    </row>
    <row r="57" spans="1:20" s="116" customFormat="1">
      <c r="A57" s="112" t="s">
        <v>99</v>
      </c>
      <c r="B57" s="35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41"/>
      <c r="N57" s="41"/>
      <c r="O57" s="41"/>
      <c r="P57" s="41"/>
      <c r="Q57" s="35"/>
      <c r="R57" s="12"/>
      <c r="S57" s="40"/>
      <c r="T57" s="40"/>
    </row>
    <row r="58" spans="1:20">
      <c r="A58" s="30" t="s">
        <v>100</v>
      </c>
      <c r="B58" s="14">
        <v>332332</v>
      </c>
      <c r="C58" s="14">
        <v>1</v>
      </c>
      <c r="D58" s="14">
        <v>4</v>
      </c>
      <c r="E58" s="14">
        <v>1</v>
      </c>
      <c r="F58" s="14">
        <v>2</v>
      </c>
      <c r="G58" s="14">
        <v>1</v>
      </c>
      <c r="H58" s="14">
        <v>2</v>
      </c>
      <c r="I58" s="14">
        <v>6</v>
      </c>
      <c r="J58" s="14">
        <v>10</v>
      </c>
      <c r="K58" s="14">
        <v>7</v>
      </c>
      <c r="L58" s="18"/>
      <c r="M58" s="17">
        <v>261</v>
      </c>
      <c r="N58" s="17">
        <v>255</v>
      </c>
      <c r="O58" s="17">
        <v>245</v>
      </c>
      <c r="P58" s="17">
        <v>85</v>
      </c>
      <c r="Q58" s="18">
        <v>332332</v>
      </c>
      <c r="S58" s="40" t="s">
        <v>19</v>
      </c>
      <c r="T58" s="19"/>
    </row>
    <row r="59" spans="1:20">
      <c r="A59" s="30" t="s">
        <v>101</v>
      </c>
      <c r="B59" s="14">
        <v>152143</v>
      </c>
      <c r="C59" s="14">
        <v>2</v>
      </c>
      <c r="D59" s="14">
        <v>3</v>
      </c>
      <c r="E59" s="14">
        <v>8</v>
      </c>
      <c r="F59" s="14">
        <v>22</v>
      </c>
      <c r="G59" s="14">
        <v>31</v>
      </c>
      <c r="H59" s="14">
        <v>29</v>
      </c>
      <c r="I59" s="14">
        <v>1</v>
      </c>
      <c r="J59" s="14">
        <v>1</v>
      </c>
      <c r="K59" s="14">
        <v>5</v>
      </c>
      <c r="L59" s="18"/>
      <c r="M59" s="17">
        <v>245</v>
      </c>
      <c r="N59" s="17">
        <v>239</v>
      </c>
      <c r="O59" s="17">
        <v>229</v>
      </c>
      <c r="P59" s="17">
        <v>355</v>
      </c>
      <c r="Q59" s="18">
        <v>152143</v>
      </c>
      <c r="S59" s="40" t="s">
        <v>17</v>
      </c>
      <c r="T59" s="19"/>
    </row>
    <row r="60" spans="1:20">
      <c r="A60" s="30" t="s">
        <v>102</v>
      </c>
      <c r="B60" s="3">
        <v>140650</v>
      </c>
      <c r="C60" s="14">
        <v>3</v>
      </c>
      <c r="D60" s="14">
        <v>5</v>
      </c>
      <c r="E60" s="14">
        <v>3</v>
      </c>
      <c r="F60" s="14">
        <v>5</v>
      </c>
      <c r="G60" s="14">
        <v>5</v>
      </c>
      <c r="H60" s="14">
        <v>5</v>
      </c>
      <c r="I60" s="14">
        <v>25</v>
      </c>
      <c r="J60" s="14">
        <v>22</v>
      </c>
      <c r="K60" s="14">
        <v>30</v>
      </c>
      <c r="L60" s="18"/>
      <c r="M60" s="17">
        <v>384</v>
      </c>
      <c r="N60" s="17">
        <v>374</v>
      </c>
      <c r="O60" s="17">
        <v>355</v>
      </c>
      <c r="P60" s="17">
        <v>97</v>
      </c>
      <c r="Q60" s="26">
        <v>140650</v>
      </c>
      <c r="S60" s="40" t="s">
        <v>19</v>
      </c>
      <c r="T60" s="19"/>
    </row>
    <row r="61" spans="1:20">
      <c r="A61" s="30" t="s">
        <v>103</v>
      </c>
      <c r="B61" s="14">
        <v>237753</v>
      </c>
      <c r="C61" s="14">
        <v>4</v>
      </c>
      <c r="D61" s="14">
        <v>2</v>
      </c>
      <c r="E61" s="14">
        <v>7</v>
      </c>
      <c r="F61" s="14">
        <v>4</v>
      </c>
      <c r="G61" s="14">
        <v>3</v>
      </c>
      <c r="H61" s="14">
        <v>27</v>
      </c>
      <c r="I61" s="14">
        <v>41</v>
      </c>
      <c r="J61" s="14">
        <v>23</v>
      </c>
      <c r="K61" s="14">
        <v>61</v>
      </c>
      <c r="L61" s="18"/>
      <c r="M61" s="17">
        <v>355</v>
      </c>
      <c r="N61" s="17">
        <v>345</v>
      </c>
      <c r="O61" s="17">
        <v>326</v>
      </c>
      <c r="P61" s="17">
        <v>327</v>
      </c>
      <c r="Q61" s="18">
        <v>237753</v>
      </c>
      <c r="S61" s="40" t="s">
        <v>104</v>
      </c>
      <c r="T61" s="19"/>
    </row>
    <row r="62" spans="1:20">
      <c r="A62" s="30" t="s">
        <v>105</v>
      </c>
      <c r="B62" s="3">
        <v>402651</v>
      </c>
      <c r="C62" s="14">
        <v>5</v>
      </c>
      <c r="D62" s="14">
        <v>1</v>
      </c>
      <c r="E62" s="14">
        <v>2</v>
      </c>
      <c r="F62" s="14">
        <v>1</v>
      </c>
      <c r="G62" s="14">
        <v>10</v>
      </c>
      <c r="H62" s="14">
        <v>1</v>
      </c>
      <c r="I62" s="14">
        <v>12</v>
      </c>
      <c r="J62" s="14">
        <v>25</v>
      </c>
      <c r="K62" s="14">
        <v>44</v>
      </c>
      <c r="L62" s="18"/>
      <c r="M62" s="17">
        <v>231</v>
      </c>
      <c r="N62" s="17">
        <v>226</v>
      </c>
      <c r="O62" s="17">
        <v>218</v>
      </c>
      <c r="P62" s="17">
        <v>230</v>
      </c>
      <c r="Q62" s="26">
        <v>402651</v>
      </c>
      <c r="S62" s="40" t="s">
        <v>106</v>
      </c>
      <c r="T62" s="19"/>
    </row>
    <row r="63" spans="1:20">
      <c r="A63" s="30" t="s">
        <v>107</v>
      </c>
      <c r="B63" s="20">
        <v>102790</v>
      </c>
      <c r="C63" s="14">
        <v>6</v>
      </c>
      <c r="D63" s="14">
        <v>20</v>
      </c>
      <c r="E63" s="14">
        <v>47</v>
      </c>
      <c r="F63" s="14">
        <v>145</v>
      </c>
      <c r="G63" s="14">
        <v>98</v>
      </c>
      <c r="H63" s="14">
        <v>39</v>
      </c>
      <c r="I63" s="14">
        <v>53</v>
      </c>
      <c r="J63" s="14">
        <v>71</v>
      </c>
      <c r="K63" s="14">
        <v>47</v>
      </c>
      <c r="L63" s="18"/>
      <c r="M63" s="17">
        <v>372</v>
      </c>
      <c r="N63" s="17">
        <v>362</v>
      </c>
      <c r="O63" s="17">
        <v>343</v>
      </c>
      <c r="P63" s="17">
        <v>96</v>
      </c>
      <c r="Q63" s="5">
        <v>102790</v>
      </c>
      <c r="S63" s="40" t="s">
        <v>19</v>
      </c>
      <c r="T63" s="19"/>
    </row>
    <row r="64" spans="1:20">
      <c r="A64" s="30" t="s">
        <v>108</v>
      </c>
      <c r="B64" s="14">
        <v>214774</v>
      </c>
      <c r="C64" s="14">
        <v>7</v>
      </c>
      <c r="D64" s="14">
        <v>7</v>
      </c>
      <c r="E64" s="14">
        <v>14</v>
      </c>
      <c r="F64" s="14">
        <v>9</v>
      </c>
      <c r="G64" s="14">
        <v>14</v>
      </c>
      <c r="H64" s="14">
        <v>14</v>
      </c>
      <c r="I64" s="14">
        <v>2</v>
      </c>
      <c r="J64" s="14">
        <v>3</v>
      </c>
      <c r="K64" s="14">
        <v>10</v>
      </c>
      <c r="L64" s="18"/>
      <c r="M64" s="17">
        <v>379</v>
      </c>
      <c r="N64" s="17">
        <v>369</v>
      </c>
      <c r="O64" s="17">
        <v>350</v>
      </c>
      <c r="P64" s="17">
        <v>361</v>
      </c>
      <c r="Q64" s="18">
        <v>214774</v>
      </c>
      <c r="S64" s="40" t="s">
        <v>17</v>
      </c>
      <c r="T64" s="19"/>
    </row>
    <row r="65" spans="1:20">
      <c r="A65" s="30" t="s">
        <v>109</v>
      </c>
      <c r="B65" s="14">
        <v>247584</v>
      </c>
      <c r="C65" s="14">
        <v>8</v>
      </c>
      <c r="D65" s="14">
        <v>18</v>
      </c>
      <c r="E65" s="14">
        <v>5</v>
      </c>
      <c r="F65" s="14">
        <v>6</v>
      </c>
      <c r="G65" s="14">
        <v>4</v>
      </c>
      <c r="H65" s="14">
        <v>4</v>
      </c>
      <c r="I65" s="14">
        <v>9</v>
      </c>
      <c r="J65" s="14">
        <v>21</v>
      </c>
      <c r="K65" s="14">
        <v>33</v>
      </c>
      <c r="L65" s="18"/>
      <c r="M65" s="17">
        <v>92</v>
      </c>
      <c r="N65" s="17">
        <v>90</v>
      </c>
      <c r="O65" s="17">
        <v>85</v>
      </c>
      <c r="P65" s="17">
        <v>75</v>
      </c>
      <c r="Q65" s="18">
        <v>247584</v>
      </c>
      <c r="S65" s="40" t="s">
        <v>19</v>
      </c>
      <c r="T65" s="19"/>
    </row>
    <row r="66" spans="1:20">
      <c r="A66" s="30" t="s">
        <v>110</v>
      </c>
      <c r="B66" s="14">
        <v>462584</v>
      </c>
      <c r="C66" s="14">
        <v>9</v>
      </c>
      <c r="D66" s="14">
        <v>19</v>
      </c>
      <c r="E66" s="14">
        <v>9</v>
      </c>
      <c r="F66" s="14">
        <v>11</v>
      </c>
      <c r="G66" s="14">
        <v>8</v>
      </c>
      <c r="H66" s="14">
        <v>7</v>
      </c>
      <c r="I66" s="14">
        <v>23</v>
      </c>
      <c r="J66" s="14">
        <v>17</v>
      </c>
      <c r="K66" s="14">
        <v>9</v>
      </c>
      <c r="L66" s="18"/>
      <c r="M66" s="17">
        <v>288</v>
      </c>
      <c r="N66" s="17">
        <v>281</v>
      </c>
      <c r="O66" s="17">
        <v>268</v>
      </c>
      <c r="P66" s="17">
        <v>91</v>
      </c>
      <c r="Q66" s="18">
        <v>462584</v>
      </c>
      <c r="S66" s="40" t="s">
        <v>19</v>
      </c>
      <c r="T66" s="19"/>
    </row>
    <row r="67" spans="1:20">
      <c r="A67" s="30" t="s">
        <v>111</v>
      </c>
      <c r="B67" s="14">
        <v>114993</v>
      </c>
      <c r="C67" s="14">
        <v>10</v>
      </c>
      <c r="D67" s="14">
        <v>6</v>
      </c>
      <c r="E67" s="14">
        <v>13</v>
      </c>
      <c r="F67" s="14">
        <v>16</v>
      </c>
      <c r="G67" s="14">
        <v>11</v>
      </c>
      <c r="H67" s="14">
        <v>13</v>
      </c>
      <c r="I67" s="14">
        <v>3</v>
      </c>
      <c r="J67" s="14">
        <v>5</v>
      </c>
      <c r="K67" s="14">
        <v>12</v>
      </c>
      <c r="L67" s="18"/>
      <c r="M67" s="17">
        <v>332</v>
      </c>
      <c r="N67" s="17">
        <v>324</v>
      </c>
      <c r="O67" s="17">
        <v>308</v>
      </c>
      <c r="P67" s="17">
        <v>357</v>
      </c>
      <c r="Q67" s="18">
        <v>114993</v>
      </c>
      <c r="S67" s="40" t="s">
        <v>17</v>
      </c>
      <c r="T67" s="19"/>
    </row>
    <row r="68" spans="1:20">
      <c r="A68" s="30" t="s">
        <v>112</v>
      </c>
      <c r="B68" s="14">
        <v>222966</v>
      </c>
      <c r="C68" s="14">
        <v>11</v>
      </c>
      <c r="D68" s="14">
        <v>9</v>
      </c>
      <c r="E68" s="14">
        <v>10</v>
      </c>
      <c r="F68" s="14">
        <v>10</v>
      </c>
      <c r="G68" s="14">
        <v>12</v>
      </c>
      <c r="H68" s="14">
        <v>33</v>
      </c>
      <c r="I68" s="14">
        <v>50</v>
      </c>
      <c r="J68" s="14">
        <v>63</v>
      </c>
      <c r="K68" s="14">
        <v>57</v>
      </c>
      <c r="L68" s="18"/>
      <c r="M68" s="17">
        <v>69</v>
      </c>
      <c r="N68" s="17">
        <v>68</v>
      </c>
      <c r="O68" s="17">
        <v>66</v>
      </c>
      <c r="P68" s="17">
        <v>372</v>
      </c>
      <c r="Q68" s="18">
        <v>222966</v>
      </c>
      <c r="S68" s="40" t="s">
        <v>22</v>
      </c>
      <c r="T68" s="19"/>
    </row>
    <row r="69" spans="1:20">
      <c r="A69" s="30" t="s">
        <v>113</v>
      </c>
      <c r="B69" s="14">
        <v>151102</v>
      </c>
      <c r="C69" s="14">
        <v>12</v>
      </c>
      <c r="D69" s="14">
        <v>11</v>
      </c>
      <c r="E69" s="14">
        <v>25</v>
      </c>
      <c r="F69" s="14">
        <v>13</v>
      </c>
      <c r="G69" s="14">
        <v>9</v>
      </c>
      <c r="H69" s="14">
        <v>15</v>
      </c>
      <c r="I69" s="14">
        <v>5</v>
      </c>
      <c r="J69" s="14">
        <v>4</v>
      </c>
      <c r="K69" s="14">
        <v>6</v>
      </c>
      <c r="L69" s="18"/>
      <c r="M69" s="17">
        <v>403</v>
      </c>
      <c r="N69" s="17">
        <v>392</v>
      </c>
      <c r="O69" s="17">
        <v>372</v>
      </c>
      <c r="P69" s="17">
        <v>364</v>
      </c>
      <c r="Q69" s="18">
        <v>151102</v>
      </c>
      <c r="S69" s="40" t="s">
        <v>17</v>
      </c>
      <c r="T69" s="19"/>
    </row>
    <row r="70" spans="1:20">
      <c r="A70" s="30" t="s">
        <v>114</v>
      </c>
      <c r="B70" s="14">
        <v>138642</v>
      </c>
      <c r="C70" s="14">
        <v>13</v>
      </c>
      <c r="D70" s="14">
        <v>8</v>
      </c>
      <c r="E70" s="14">
        <v>15</v>
      </c>
      <c r="F70" s="14">
        <v>14</v>
      </c>
      <c r="G70" s="14">
        <v>6</v>
      </c>
      <c r="H70" s="14">
        <v>34</v>
      </c>
      <c r="I70" s="14">
        <v>35</v>
      </c>
      <c r="J70" s="14">
        <v>27</v>
      </c>
      <c r="K70" s="14">
        <v>42</v>
      </c>
      <c r="L70" s="18"/>
      <c r="M70" s="17">
        <v>310</v>
      </c>
      <c r="N70" s="17">
        <v>302</v>
      </c>
      <c r="O70" s="17">
        <v>286</v>
      </c>
      <c r="P70" s="17">
        <v>326</v>
      </c>
      <c r="Q70" s="18">
        <v>138642</v>
      </c>
      <c r="S70" s="40" t="s">
        <v>104</v>
      </c>
      <c r="T70" s="19"/>
    </row>
    <row r="71" spans="1:20">
      <c r="A71" s="30" t="s">
        <v>115</v>
      </c>
      <c r="B71" s="14">
        <v>720231</v>
      </c>
      <c r="C71" s="14">
        <v>14</v>
      </c>
      <c r="D71" s="14">
        <v>16</v>
      </c>
      <c r="E71" s="14">
        <v>4</v>
      </c>
      <c r="F71" s="14">
        <v>3</v>
      </c>
      <c r="G71" s="14">
        <v>2</v>
      </c>
      <c r="H71" s="14">
        <v>3</v>
      </c>
      <c r="I71" s="14">
        <v>8</v>
      </c>
      <c r="J71" s="14">
        <v>12</v>
      </c>
      <c r="K71" s="14">
        <v>13</v>
      </c>
      <c r="L71" s="18"/>
      <c r="M71" s="17">
        <v>272</v>
      </c>
      <c r="N71" s="17">
        <v>265</v>
      </c>
      <c r="O71" s="17">
        <v>252</v>
      </c>
      <c r="P71" s="17">
        <v>86</v>
      </c>
      <c r="Q71" s="18">
        <v>720231</v>
      </c>
      <c r="S71" s="40" t="s">
        <v>19</v>
      </c>
      <c r="T71" s="19"/>
    </row>
    <row r="72" spans="1:20">
      <c r="A72" s="30" t="s">
        <v>116</v>
      </c>
      <c r="B72" s="14">
        <v>547753</v>
      </c>
      <c r="C72" s="14">
        <v>15</v>
      </c>
      <c r="D72" s="14">
        <v>21</v>
      </c>
      <c r="E72" s="14">
        <v>6</v>
      </c>
      <c r="F72" s="14">
        <v>7</v>
      </c>
      <c r="G72" s="14">
        <v>7</v>
      </c>
      <c r="H72" s="14">
        <v>6</v>
      </c>
      <c r="I72" s="14">
        <v>14</v>
      </c>
      <c r="J72" s="14">
        <v>31</v>
      </c>
      <c r="K72" s="14">
        <v>85</v>
      </c>
      <c r="L72" s="18"/>
      <c r="M72" s="17">
        <v>285</v>
      </c>
      <c r="N72" s="17">
        <v>278</v>
      </c>
      <c r="O72" s="17">
        <v>265</v>
      </c>
      <c r="P72" s="17">
        <v>89</v>
      </c>
      <c r="Q72" s="18">
        <v>547753</v>
      </c>
      <c r="S72" s="40" t="s">
        <v>19</v>
      </c>
      <c r="T72" s="19"/>
    </row>
    <row r="73" spans="1:20">
      <c r="A73" s="30" t="s">
        <v>117</v>
      </c>
      <c r="B73" s="14">
        <v>167540</v>
      </c>
      <c r="C73" s="14">
        <v>16</v>
      </c>
      <c r="D73" s="14">
        <v>12</v>
      </c>
      <c r="E73" s="14">
        <v>36</v>
      </c>
      <c r="F73" s="14">
        <v>25</v>
      </c>
      <c r="G73" s="14">
        <v>28</v>
      </c>
      <c r="H73" s="14">
        <v>19</v>
      </c>
      <c r="I73" s="14">
        <v>4</v>
      </c>
      <c r="J73" s="14">
        <v>6</v>
      </c>
      <c r="K73" s="14">
        <v>20</v>
      </c>
      <c r="L73" s="18"/>
      <c r="M73" s="17">
        <v>1</v>
      </c>
      <c r="N73" s="17">
        <v>1</v>
      </c>
      <c r="O73" s="17">
        <v>1</v>
      </c>
      <c r="P73" s="17">
        <v>338</v>
      </c>
      <c r="Q73" s="18">
        <v>167540</v>
      </c>
      <c r="S73" s="40" t="s">
        <v>17</v>
      </c>
      <c r="T73" s="19"/>
    </row>
    <row r="74" spans="1:20">
      <c r="A74" s="30" t="s">
        <v>118</v>
      </c>
      <c r="B74" s="14">
        <v>216578</v>
      </c>
      <c r="C74" s="14">
        <v>17</v>
      </c>
      <c r="D74" s="14">
        <v>13</v>
      </c>
      <c r="E74" s="14">
        <v>43</v>
      </c>
      <c r="F74" s="14">
        <v>44</v>
      </c>
      <c r="G74" s="14">
        <v>60</v>
      </c>
      <c r="H74" s="14">
        <v>46</v>
      </c>
      <c r="I74" s="14">
        <v>18</v>
      </c>
      <c r="J74" s="14">
        <v>16</v>
      </c>
      <c r="K74" s="14">
        <v>53</v>
      </c>
      <c r="L74" s="18"/>
      <c r="M74" s="17">
        <v>220</v>
      </c>
      <c r="N74" s="17">
        <v>216</v>
      </c>
      <c r="O74" s="17">
        <v>209</v>
      </c>
      <c r="P74" s="17">
        <v>352</v>
      </c>
      <c r="Q74" s="18">
        <v>216578</v>
      </c>
      <c r="S74" s="40" t="s">
        <v>17</v>
      </c>
      <c r="T74" s="19"/>
    </row>
    <row r="75" spans="1:20">
      <c r="A75" s="30" t="s">
        <v>119</v>
      </c>
      <c r="B75" s="14">
        <v>432671</v>
      </c>
      <c r="C75" s="14">
        <v>18</v>
      </c>
      <c r="D75" s="14">
        <v>32</v>
      </c>
      <c r="E75" s="14">
        <v>11</v>
      </c>
      <c r="F75" s="14">
        <v>17</v>
      </c>
      <c r="G75" s="14">
        <v>21</v>
      </c>
      <c r="H75" s="14">
        <v>8</v>
      </c>
      <c r="I75" s="14">
        <v>16</v>
      </c>
      <c r="J75" s="14">
        <v>28</v>
      </c>
      <c r="K75" s="14">
        <v>16</v>
      </c>
      <c r="L75" s="18"/>
      <c r="M75" s="17">
        <v>302</v>
      </c>
      <c r="N75" s="17">
        <v>294</v>
      </c>
      <c r="O75" s="17">
        <v>278</v>
      </c>
      <c r="P75" s="17">
        <v>92</v>
      </c>
      <c r="Q75" s="18">
        <v>432671</v>
      </c>
      <c r="S75" s="40" t="s">
        <v>19</v>
      </c>
      <c r="T75" s="19"/>
    </row>
    <row r="76" spans="1:20">
      <c r="A76" s="30" t="s">
        <v>120</v>
      </c>
      <c r="B76" s="14">
        <v>257784</v>
      </c>
      <c r="C76" s="14">
        <v>19</v>
      </c>
      <c r="D76" s="14">
        <v>14</v>
      </c>
      <c r="E76" s="14">
        <v>37</v>
      </c>
      <c r="F76" s="14">
        <v>33</v>
      </c>
      <c r="G76" s="14">
        <v>67</v>
      </c>
      <c r="H76" s="14">
        <v>41</v>
      </c>
      <c r="I76" s="14">
        <v>17</v>
      </c>
      <c r="J76" s="14">
        <v>11</v>
      </c>
      <c r="K76" s="14">
        <v>78</v>
      </c>
      <c r="L76" s="18"/>
      <c r="M76" s="17">
        <v>10</v>
      </c>
      <c r="N76" s="17">
        <v>10</v>
      </c>
      <c r="O76" s="17">
        <v>10</v>
      </c>
      <c r="P76" s="17">
        <v>339</v>
      </c>
      <c r="Q76" s="18">
        <v>257784</v>
      </c>
      <c r="S76" s="40" t="s">
        <v>17</v>
      </c>
      <c r="T76" s="19"/>
    </row>
    <row r="77" spans="1:20">
      <c r="A77" s="30" t="s">
        <v>121</v>
      </c>
      <c r="B77" s="14">
        <v>420059</v>
      </c>
      <c r="C77" s="14">
        <v>20</v>
      </c>
      <c r="D77" s="14">
        <v>10</v>
      </c>
      <c r="E77" s="14">
        <v>22</v>
      </c>
      <c r="F77" s="14">
        <v>26</v>
      </c>
      <c r="G77" s="14">
        <v>15</v>
      </c>
      <c r="H77" s="14">
        <v>10</v>
      </c>
      <c r="I77" s="14">
        <v>7</v>
      </c>
      <c r="J77" s="14">
        <v>2</v>
      </c>
      <c r="K77" s="14">
        <v>2</v>
      </c>
      <c r="L77" s="18"/>
      <c r="M77" s="17">
        <v>194</v>
      </c>
      <c r="N77" s="17">
        <v>190</v>
      </c>
      <c r="O77" s="17">
        <v>183</v>
      </c>
      <c r="P77" s="17">
        <v>350</v>
      </c>
      <c r="Q77" s="18">
        <v>420059</v>
      </c>
      <c r="S77" s="40" t="s">
        <v>17</v>
      </c>
      <c r="T77" s="19"/>
    </row>
    <row r="78" spans="1:20">
      <c r="A78" s="30" t="s">
        <v>122</v>
      </c>
      <c r="B78" s="14">
        <v>144513</v>
      </c>
      <c r="C78" s="14">
        <v>21</v>
      </c>
      <c r="D78" s="14">
        <v>58</v>
      </c>
      <c r="E78" s="14">
        <v>189</v>
      </c>
      <c r="F78" s="14">
        <v>192</v>
      </c>
      <c r="G78" s="14">
        <v>217</v>
      </c>
      <c r="H78" s="14">
        <v>141</v>
      </c>
      <c r="I78" s="14">
        <v>10</v>
      </c>
      <c r="J78" s="14">
        <v>7</v>
      </c>
      <c r="K78" s="14">
        <v>83</v>
      </c>
      <c r="L78" s="18"/>
      <c r="M78" s="17">
        <v>276</v>
      </c>
      <c r="N78" s="17">
        <v>269</v>
      </c>
      <c r="O78" s="17">
        <v>256</v>
      </c>
      <c r="P78" s="17">
        <v>356</v>
      </c>
      <c r="Q78" s="18">
        <v>144513</v>
      </c>
      <c r="S78" s="40" t="s">
        <v>17</v>
      </c>
      <c r="T78" s="19"/>
    </row>
    <row r="79" spans="1:20">
      <c r="A79" s="30" t="s">
        <v>123</v>
      </c>
      <c r="B79" s="14">
        <v>118668</v>
      </c>
      <c r="C79" s="14">
        <v>22</v>
      </c>
      <c r="D79" s="14">
        <v>15</v>
      </c>
      <c r="E79" s="14">
        <v>33</v>
      </c>
      <c r="F79" s="14">
        <v>20</v>
      </c>
      <c r="G79" s="14">
        <v>13</v>
      </c>
      <c r="H79" s="14">
        <v>18</v>
      </c>
      <c r="I79" s="14">
        <v>46</v>
      </c>
      <c r="J79" s="14">
        <v>34</v>
      </c>
      <c r="K79" s="14">
        <v>35</v>
      </c>
      <c r="L79" s="18"/>
      <c r="M79" s="17">
        <v>364</v>
      </c>
      <c r="N79" s="17">
        <v>354</v>
      </c>
      <c r="O79" s="17">
        <v>335</v>
      </c>
      <c r="P79" s="17">
        <v>377</v>
      </c>
      <c r="Q79" s="18">
        <v>118668</v>
      </c>
      <c r="S79" s="40" t="s">
        <v>22</v>
      </c>
      <c r="T79" s="19"/>
    </row>
    <row r="80" spans="1:20">
      <c r="A80" s="30" t="s">
        <v>124</v>
      </c>
      <c r="B80" s="14">
        <v>334294</v>
      </c>
      <c r="C80" s="14">
        <v>23</v>
      </c>
      <c r="D80" s="14">
        <v>29</v>
      </c>
      <c r="E80" s="14">
        <v>12</v>
      </c>
      <c r="F80" s="14">
        <v>12</v>
      </c>
      <c r="G80" s="14">
        <v>26</v>
      </c>
      <c r="H80" s="14">
        <v>12</v>
      </c>
      <c r="I80" s="14">
        <v>38</v>
      </c>
      <c r="J80" s="14">
        <v>74</v>
      </c>
      <c r="K80" s="14">
        <v>69</v>
      </c>
      <c r="L80" s="18"/>
      <c r="M80" s="17">
        <v>274</v>
      </c>
      <c r="N80" s="17">
        <v>267</v>
      </c>
      <c r="O80" s="17">
        <v>254</v>
      </c>
      <c r="P80" s="17">
        <v>87</v>
      </c>
      <c r="Q80" s="18">
        <v>334294</v>
      </c>
      <c r="S80" s="40" t="s">
        <v>19</v>
      </c>
      <c r="T80" s="19"/>
    </row>
    <row r="81" spans="1:20">
      <c r="A81" s="30" t="s">
        <v>125</v>
      </c>
      <c r="B81" s="3">
        <v>120254</v>
      </c>
      <c r="C81" s="14">
        <v>24</v>
      </c>
      <c r="D81" s="14">
        <v>61</v>
      </c>
      <c r="E81" s="14">
        <v>57</v>
      </c>
      <c r="F81" s="14">
        <v>182</v>
      </c>
      <c r="G81" s="14">
        <v>116</v>
      </c>
      <c r="H81" s="14">
        <v>131</v>
      </c>
      <c r="I81" s="14">
        <v>59</v>
      </c>
      <c r="J81" s="14">
        <v>110</v>
      </c>
      <c r="K81" s="14">
        <v>117</v>
      </c>
      <c r="L81" s="18"/>
      <c r="M81" s="17">
        <v>37</v>
      </c>
      <c r="N81" s="17">
        <v>37</v>
      </c>
      <c r="O81" s="17">
        <v>37</v>
      </c>
      <c r="P81" s="17">
        <v>271</v>
      </c>
      <c r="Q81" s="26">
        <v>120254</v>
      </c>
      <c r="S81" s="40" t="s">
        <v>126</v>
      </c>
      <c r="T81" s="19"/>
    </row>
    <row r="82" spans="1:20">
      <c r="A82" s="30" t="s">
        <v>127</v>
      </c>
      <c r="B82" s="14">
        <v>139341</v>
      </c>
      <c r="C82" s="14">
        <v>25</v>
      </c>
      <c r="D82" s="14">
        <v>49</v>
      </c>
      <c r="E82" s="14">
        <v>20</v>
      </c>
      <c r="F82" s="14">
        <v>34</v>
      </c>
      <c r="G82" s="14">
        <v>63</v>
      </c>
      <c r="H82" s="14">
        <v>32</v>
      </c>
      <c r="I82" s="14">
        <v>49</v>
      </c>
      <c r="J82" s="14">
        <v>64</v>
      </c>
      <c r="K82" s="14">
        <v>60</v>
      </c>
      <c r="L82" s="18"/>
      <c r="M82" s="17">
        <v>168</v>
      </c>
      <c r="N82" s="17">
        <v>164</v>
      </c>
      <c r="O82" s="17">
        <v>157</v>
      </c>
      <c r="P82" s="17">
        <v>78</v>
      </c>
      <c r="Q82" s="18">
        <v>139341</v>
      </c>
      <c r="S82" s="40" t="s">
        <v>19</v>
      </c>
      <c r="T82" s="19"/>
    </row>
    <row r="83" spans="1:20">
      <c r="A83" s="30" t="s">
        <v>128</v>
      </c>
      <c r="B83" s="14">
        <v>952978</v>
      </c>
      <c r="C83" s="14">
        <v>26</v>
      </c>
      <c r="D83" s="14">
        <v>31</v>
      </c>
      <c r="E83" s="14">
        <v>121</v>
      </c>
      <c r="F83" s="14">
        <v>113</v>
      </c>
      <c r="G83" s="14">
        <v>102</v>
      </c>
      <c r="H83" s="14">
        <v>95</v>
      </c>
      <c r="I83" s="14">
        <v>34</v>
      </c>
      <c r="J83" s="14">
        <v>35</v>
      </c>
      <c r="K83" s="14">
        <v>102</v>
      </c>
      <c r="L83" s="18"/>
      <c r="M83" s="17">
        <v>377</v>
      </c>
      <c r="N83" s="17">
        <v>367</v>
      </c>
      <c r="O83" s="17">
        <v>348</v>
      </c>
      <c r="P83" s="17">
        <v>288</v>
      </c>
      <c r="Q83" s="18">
        <v>952978</v>
      </c>
      <c r="S83" s="40" t="s">
        <v>33</v>
      </c>
      <c r="T83" s="19"/>
    </row>
    <row r="84" spans="1:20">
      <c r="A84" s="30" t="s">
        <v>129</v>
      </c>
      <c r="B84" s="14">
        <v>310587</v>
      </c>
      <c r="C84" s="14">
        <v>27</v>
      </c>
      <c r="D84" s="14">
        <v>59</v>
      </c>
      <c r="E84" s="14">
        <v>40</v>
      </c>
      <c r="F84" s="14">
        <v>64</v>
      </c>
      <c r="G84" s="14">
        <v>51</v>
      </c>
      <c r="H84" s="14">
        <v>54</v>
      </c>
      <c r="I84" s="14">
        <v>65</v>
      </c>
      <c r="J84" s="14">
        <v>56</v>
      </c>
      <c r="K84" s="14">
        <v>68</v>
      </c>
      <c r="L84" s="18"/>
      <c r="M84" s="17">
        <v>217</v>
      </c>
      <c r="N84" s="17">
        <v>213</v>
      </c>
      <c r="O84" s="17">
        <v>206</v>
      </c>
      <c r="P84" s="17">
        <v>224</v>
      </c>
      <c r="Q84" s="18">
        <v>310587</v>
      </c>
      <c r="S84" s="40" t="s">
        <v>130</v>
      </c>
      <c r="T84" s="19"/>
    </row>
    <row r="85" spans="1:20">
      <c r="A85" s="30" t="s">
        <v>131</v>
      </c>
      <c r="B85" s="14">
        <v>310850</v>
      </c>
      <c r="C85" s="14">
        <v>28</v>
      </c>
      <c r="D85" s="14">
        <v>34</v>
      </c>
      <c r="E85" s="14">
        <v>24</v>
      </c>
      <c r="F85" s="14">
        <v>27</v>
      </c>
      <c r="G85" s="14">
        <v>27</v>
      </c>
      <c r="H85" s="14">
        <v>35</v>
      </c>
      <c r="I85" s="14">
        <v>64</v>
      </c>
      <c r="J85" s="14">
        <v>60</v>
      </c>
      <c r="K85" s="14">
        <v>59</v>
      </c>
      <c r="L85" s="18"/>
      <c r="M85" s="17">
        <v>316</v>
      </c>
      <c r="N85" s="17">
        <v>308</v>
      </c>
      <c r="O85" s="17">
        <v>292</v>
      </c>
      <c r="P85" s="17">
        <v>376</v>
      </c>
      <c r="Q85" s="18">
        <v>310850</v>
      </c>
      <c r="S85" s="40" t="s">
        <v>22</v>
      </c>
      <c r="T85" s="19"/>
    </row>
    <row r="86" spans="1:20">
      <c r="A86" s="30" t="s">
        <v>132</v>
      </c>
      <c r="B86" s="14">
        <v>255745</v>
      </c>
      <c r="C86" s="14">
        <v>29</v>
      </c>
      <c r="D86" s="14">
        <v>22</v>
      </c>
      <c r="E86" s="14">
        <v>35</v>
      </c>
      <c r="F86" s="14">
        <v>15</v>
      </c>
      <c r="G86" s="14">
        <v>16</v>
      </c>
      <c r="H86" s="14">
        <v>24</v>
      </c>
      <c r="I86" s="14">
        <v>55</v>
      </c>
      <c r="J86" s="14">
        <v>49</v>
      </c>
      <c r="K86" s="14">
        <v>40</v>
      </c>
      <c r="L86" s="18"/>
      <c r="M86" s="17">
        <v>227</v>
      </c>
      <c r="N86" s="17">
        <v>222</v>
      </c>
      <c r="O86" s="17">
        <v>214</v>
      </c>
      <c r="P86" s="17">
        <v>374</v>
      </c>
      <c r="Q86" s="18">
        <v>255745</v>
      </c>
      <c r="S86" s="40" t="s">
        <v>22</v>
      </c>
      <c r="T86" s="19"/>
    </row>
    <row r="87" spans="1:20">
      <c r="A87" s="30" t="s">
        <v>133</v>
      </c>
      <c r="B87" s="14">
        <v>885736</v>
      </c>
      <c r="C87" s="14">
        <v>30</v>
      </c>
      <c r="D87" s="14">
        <v>55</v>
      </c>
      <c r="E87" s="14">
        <v>48</v>
      </c>
      <c r="F87" s="14">
        <v>53</v>
      </c>
      <c r="G87" s="14">
        <v>48</v>
      </c>
      <c r="H87" s="14">
        <v>60</v>
      </c>
      <c r="I87" s="14">
        <v>78</v>
      </c>
      <c r="J87" s="14">
        <v>98</v>
      </c>
      <c r="K87" s="14">
        <v>84</v>
      </c>
      <c r="L87" s="18"/>
      <c r="M87" s="17">
        <v>280</v>
      </c>
      <c r="N87" s="17">
        <v>273</v>
      </c>
      <c r="O87" s="17">
        <v>260</v>
      </c>
      <c r="P87" s="17">
        <v>225</v>
      </c>
      <c r="Q87" s="18">
        <v>885736</v>
      </c>
      <c r="R87" s="12">
        <v>1</v>
      </c>
      <c r="S87" s="40" t="s">
        <v>130</v>
      </c>
      <c r="T87" s="19"/>
    </row>
    <row r="88" spans="1:20">
      <c r="A88" s="30" t="s">
        <v>134</v>
      </c>
      <c r="B88" s="3">
        <v>117707</v>
      </c>
      <c r="C88" s="14">
        <v>31</v>
      </c>
      <c r="D88" s="14">
        <v>17</v>
      </c>
      <c r="E88" s="14">
        <v>51</v>
      </c>
      <c r="F88" s="14">
        <v>49</v>
      </c>
      <c r="G88" s="14">
        <v>59</v>
      </c>
      <c r="H88" s="14">
        <v>84</v>
      </c>
      <c r="I88" s="14">
        <v>124</v>
      </c>
      <c r="J88" s="14">
        <v>149</v>
      </c>
      <c r="K88" s="14">
        <v>98</v>
      </c>
      <c r="L88" s="18"/>
      <c r="M88" s="17">
        <v>80</v>
      </c>
      <c r="N88" s="17">
        <v>78</v>
      </c>
      <c r="O88" s="17">
        <v>73</v>
      </c>
      <c r="P88" s="17">
        <v>330</v>
      </c>
      <c r="Q88" s="26">
        <v>117707</v>
      </c>
      <c r="S88" s="40" t="s">
        <v>25</v>
      </c>
      <c r="T88" s="19"/>
    </row>
    <row r="89" spans="1:20">
      <c r="A89" s="30" t="s">
        <v>135</v>
      </c>
      <c r="B89" s="14">
        <v>436817</v>
      </c>
      <c r="C89" s="14">
        <v>32</v>
      </c>
      <c r="D89" s="14">
        <v>30</v>
      </c>
      <c r="E89" s="14">
        <v>56</v>
      </c>
      <c r="F89" s="14">
        <v>95</v>
      </c>
      <c r="G89" s="14">
        <v>106</v>
      </c>
      <c r="H89" s="14">
        <v>104</v>
      </c>
      <c r="I89" s="14">
        <v>27</v>
      </c>
      <c r="J89" s="14">
        <v>39</v>
      </c>
      <c r="K89" s="14">
        <v>80</v>
      </c>
      <c r="L89" s="18"/>
      <c r="M89" s="17">
        <v>90</v>
      </c>
      <c r="N89" s="17">
        <v>88</v>
      </c>
      <c r="O89" s="17">
        <v>83</v>
      </c>
      <c r="P89" s="17">
        <v>344</v>
      </c>
      <c r="Q89" s="18">
        <v>436817</v>
      </c>
      <c r="S89" s="40" t="s">
        <v>17</v>
      </c>
      <c r="T89" s="19"/>
    </row>
    <row r="90" spans="1:20">
      <c r="A90" s="30" t="s">
        <v>136</v>
      </c>
      <c r="B90" s="3">
        <v>308751</v>
      </c>
      <c r="C90" s="14">
        <v>33</v>
      </c>
      <c r="D90" s="14">
        <v>25</v>
      </c>
      <c r="E90" s="14">
        <v>30</v>
      </c>
      <c r="F90" s="14">
        <v>23</v>
      </c>
      <c r="G90" s="14">
        <v>47</v>
      </c>
      <c r="H90" s="14">
        <v>64</v>
      </c>
      <c r="I90" s="14">
        <v>84</v>
      </c>
      <c r="J90" s="14">
        <v>90</v>
      </c>
      <c r="K90" s="14">
        <v>75</v>
      </c>
      <c r="L90" s="18"/>
      <c r="M90" s="17">
        <v>195</v>
      </c>
      <c r="N90" s="17">
        <v>191</v>
      </c>
      <c r="O90" s="17">
        <v>184</v>
      </c>
      <c r="P90" s="17">
        <v>333</v>
      </c>
      <c r="Q90" s="26">
        <v>308751</v>
      </c>
      <c r="R90" s="12">
        <v>1</v>
      </c>
      <c r="S90" s="40" t="s">
        <v>25</v>
      </c>
      <c r="T90" s="19"/>
    </row>
    <row r="91" spans="1:20">
      <c r="A91" s="30" t="s">
        <v>137</v>
      </c>
      <c r="B91" s="14">
        <v>847602</v>
      </c>
      <c r="C91" s="14">
        <v>34</v>
      </c>
      <c r="D91" s="14">
        <v>39</v>
      </c>
      <c r="E91" s="14">
        <v>52</v>
      </c>
      <c r="F91" s="14">
        <v>43</v>
      </c>
      <c r="G91" s="14">
        <v>34</v>
      </c>
      <c r="H91" s="14">
        <v>78</v>
      </c>
      <c r="I91" s="14">
        <v>97</v>
      </c>
      <c r="J91" s="14">
        <v>126</v>
      </c>
      <c r="K91" s="14">
        <v>146</v>
      </c>
      <c r="L91" s="18"/>
      <c r="M91" s="17">
        <v>197</v>
      </c>
      <c r="N91" s="17">
        <v>193</v>
      </c>
      <c r="O91" s="17">
        <v>186</v>
      </c>
      <c r="P91" s="17">
        <v>334</v>
      </c>
      <c r="Q91" s="18">
        <v>847602</v>
      </c>
      <c r="S91" s="40" t="s">
        <v>25</v>
      </c>
      <c r="T91" s="19"/>
    </row>
    <row r="92" spans="1:20">
      <c r="A92" s="30" t="s">
        <v>138</v>
      </c>
      <c r="B92" s="3">
        <v>128524</v>
      </c>
      <c r="C92" s="14">
        <v>35</v>
      </c>
      <c r="D92" s="14">
        <v>27</v>
      </c>
      <c r="E92" s="14">
        <v>21</v>
      </c>
      <c r="F92" s="14">
        <v>29</v>
      </c>
      <c r="G92" s="14">
        <v>19</v>
      </c>
      <c r="H92" s="14">
        <v>23</v>
      </c>
      <c r="I92" s="14">
        <v>52</v>
      </c>
      <c r="J92" s="14">
        <v>41</v>
      </c>
      <c r="K92" s="14">
        <v>14</v>
      </c>
      <c r="L92" s="18"/>
      <c r="M92" s="17">
        <v>162</v>
      </c>
      <c r="N92" s="17">
        <v>158</v>
      </c>
      <c r="O92" s="17">
        <v>151</v>
      </c>
      <c r="P92" s="17">
        <v>373</v>
      </c>
      <c r="Q92" s="26">
        <v>128524</v>
      </c>
      <c r="S92" s="40" t="s">
        <v>22</v>
      </c>
      <c r="T92" s="19"/>
    </row>
    <row r="93" spans="1:20">
      <c r="A93" s="30" t="s">
        <v>139</v>
      </c>
      <c r="B93" s="14">
        <v>61278</v>
      </c>
      <c r="C93" s="14">
        <v>36</v>
      </c>
      <c r="D93" s="14">
        <v>38</v>
      </c>
      <c r="E93" s="14">
        <v>114</v>
      </c>
      <c r="F93" s="14">
        <v>122</v>
      </c>
      <c r="G93" s="14">
        <v>127</v>
      </c>
      <c r="H93" s="14">
        <v>107</v>
      </c>
      <c r="I93" s="14">
        <v>28</v>
      </c>
      <c r="J93" s="14">
        <v>29</v>
      </c>
      <c r="K93" s="14">
        <v>82</v>
      </c>
      <c r="L93" s="18"/>
      <c r="M93" s="17">
        <v>122</v>
      </c>
      <c r="N93" s="17">
        <v>118</v>
      </c>
      <c r="O93" s="17">
        <v>111</v>
      </c>
      <c r="P93" s="17">
        <v>285</v>
      </c>
      <c r="Q93" s="18">
        <v>61278</v>
      </c>
      <c r="S93" s="40" t="s">
        <v>33</v>
      </c>
      <c r="T93" s="19"/>
    </row>
    <row r="94" spans="1:20">
      <c r="A94" s="30" t="s">
        <v>140</v>
      </c>
      <c r="B94" s="14">
        <v>200443</v>
      </c>
      <c r="C94" s="14">
        <v>37</v>
      </c>
      <c r="D94" s="14">
        <v>23</v>
      </c>
      <c r="E94" s="14">
        <v>42</v>
      </c>
      <c r="F94" s="14">
        <v>39</v>
      </c>
      <c r="G94" s="14">
        <v>44</v>
      </c>
      <c r="H94" s="14">
        <v>81</v>
      </c>
      <c r="I94" s="14">
        <v>134</v>
      </c>
      <c r="J94" s="14">
        <v>143</v>
      </c>
      <c r="K94" s="14">
        <v>97</v>
      </c>
      <c r="L94" s="18"/>
      <c r="M94" s="17">
        <v>185</v>
      </c>
      <c r="N94" s="17">
        <v>181</v>
      </c>
      <c r="O94" s="17">
        <v>174</v>
      </c>
      <c r="P94" s="17">
        <v>332</v>
      </c>
      <c r="Q94" s="18">
        <v>200443</v>
      </c>
      <c r="S94" s="40" t="s">
        <v>25</v>
      </c>
      <c r="T94" s="19"/>
    </row>
    <row r="95" spans="1:20">
      <c r="A95" s="30" t="s">
        <v>141</v>
      </c>
      <c r="B95" s="14">
        <v>183807</v>
      </c>
      <c r="C95" s="14">
        <v>38</v>
      </c>
      <c r="D95" s="14">
        <v>28</v>
      </c>
      <c r="E95" s="14">
        <v>67</v>
      </c>
      <c r="F95" s="14">
        <v>30</v>
      </c>
      <c r="G95" s="14">
        <v>25</v>
      </c>
      <c r="H95" s="14">
        <v>22</v>
      </c>
      <c r="I95" s="14">
        <v>26</v>
      </c>
      <c r="J95" s="14">
        <v>9</v>
      </c>
      <c r="K95" s="14">
        <v>1</v>
      </c>
      <c r="L95" s="18"/>
      <c r="M95" s="17">
        <v>182</v>
      </c>
      <c r="N95" s="17">
        <v>178</v>
      </c>
      <c r="O95" s="17">
        <v>171</v>
      </c>
      <c r="P95" s="17">
        <v>265</v>
      </c>
      <c r="Q95" s="18">
        <v>183807</v>
      </c>
      <c r="S95" s="40" t="s">
        <v>38</v>
      </c>
      <c r="T95" s="19"/>
    </row>
    <row r="96" spans="1:20">
      <c r="A96" s="30" t="s">
        <v>142</v>
      </c>
      <c r="B96" s="14">
        <v>162937</v>
      </c>
      <c r="C96" s="14">
        <v>39</v>
      </c>
      <c r="D96" s="14">
        <v>77</v>
      </c>
      <c r="E96" s="14">
        <v>19</v>
      </c>
      <c r="F96" s="14">
        <v>19</v>
      </c>
      <c r="G96" s="14">
        <v>23</v>
      </c>
      <c r="H96" s="14">
        <v>9</v>
      </c>
      <c r="I96" s="14">
        <v>21</v>
      </c>
      <c r="J96" s="14">
        <v>15</v>
      </c>
      <c r="K96" s="14">
        <v>4</v>
      </c>
      <c r="L96" s="18"/>
      <c r="M96" s="17">
        <v>307</v>
      </c>
      <c r="N96" s="17">
        <v>299</v>
      </c>
      <c r="O96" s="17">
        <v>283</v>
      </c>
      <c r="P96" s="17">
        <v>93</v>
      </c>
      <c r="Q96" s="18">
        <v>162937</v>
      </c>
      <c r="S96" s="40" t="s">
        <v>19</v>
      </c>
      <c r="T96" s="19"/>
    </row>
    <row r="97" spans="1:20">
      <c r="A97" s="30" t="s">
        <v>143</v>
      </c>
      <c r="B97" s="14">
        <v>121636</v>
      </c>
      <c r="C97" s="14">
        <v>40</v>
      </c>
      <c r="D97" s="14">
        <v>24</v>
      </c>
      <c r="E97" s="14">
        <v>49</v>
      </c>
      <c r="F97" s="14">
        <v>68</v>
      </c>
      <c r="G97" s="14">
        <v>55</v>
      </c>
      <c r="H97" s="14">
        <v>30</v>
      </c>
      <c r="I97" s="14">
        <v>22</v>
      </c>
      <c r="J97" s="14">
        <v>19</v>
      </c>
      <c r="K97" s="14">
        <v>34</v>
      </c>
      <c r="L97" s="18"/>
      <c r="M97" s="17">
        <v>351</v>
      </c>
      <c r="N97" s="17">
        <v>341</v>
      </c>
      <c r="O97" s="17">
        <v>322</v>
      </c>
      <c r="P97" s="17">
        <v>359</v>
      </c>
      <c r="Q97" s="18">
        <v>121636</v>
      </c>
      <c r="S97" s="40" t="s">
        <v>17</v>
      </c>
      <c r="T97" s="19"/>
    </row>
    <row r="98" spans="1:20">
      <c r="A98" s="30" t="s">
        <v>144</v>
      </c>
      <c r="B98" s="3">
        <v>179560</v>
      </c>
      <c r="C98" s="14">
        <v>41</v>
      </c>
      <c r="D98" s="14">
        <v>33</v>
      </c>
      <c r="E98" s="14">
        <v>38</v>
      </c>
      <c r="F98" s="14">
        <v>48</v>
      </c>
      <c r="G98" s="14">
        <v>46</v>
      </c>
      <c r="H98" s="14">
        <v>36</v>
      </c>
      <c r="I98" s="14">
        <v>67</v>
      </c>
      <c r="J98" s="14">
        <v>54</v>
      </c>
      <c r="K98" s="14">
        <v>29</v>
      </c>
      <c r="L98" s="18"/>
      <c r="M98" s="17">
        <v>38</v>
      </c>
      <c r="N98" s="17">
        <v>38</v>
      </c>
      <c r="O98" s="17">
        <v>38</v>
      </c>
      <c r="P98" s="17">
        <v>371</v>
      </c>
      <c r="Q98" s="26">
        <v>179560</v>
      </c>
      <c r="S98" s="40" t="s">
        <v>22</v>
      </c>
      <c r="T98" s="19"/>
    </row>
    <row r="99" spans="1:20">
      <c r="A99" s="30" t="s">
        <v>145</v>
      </c>
      <c r="B99" s="14">
        <v>268473</v>
      </c>
      <c r="C99" s="14">
        <v>42</v>
      </c>
      <c r="D99" s="14">
        <v>40</v>
      </c>
      <c r="E99" s="14">
        <v>16</v>
      </c>
      <c r="F99" s="14">
        <v>21</v>
      </c>
      <c r="G99" s="14">
        <v>20</v>
      </c>
      <c r="H99" s="14">
        <v>16</v>
      </c>
      <c r="I99" s="14">
        <v>37</v>
      </c>
      <c r="J99" s="14">
        <v>70</v>
      </c>
      <c r="K99" s="14">
        <v>67</v>
      </c>
      <c r="L99" s="18"/>
      <c r="M99" s="17">
        <v>141</v>
      </c>
      <c r="N99" s="17">
        <v>137</v>
      </c>
      <c r="O99" s="17">
        <v>130</v>
      </c>
      <c r="P99" s="17">
        <v>77</v>
      </c>
      <c r="Q99" s="18">
        <v>268473</v>
      </c>
      <c r="S99" s="40" t="s">
        <v>19</v>
      </c>
      <c r="T99" s="19"/>
    </row>
    <row r="100" spans="1:20">
      <c r="A100" s="30" t="s">
        <v>146</v>
      </c>
      <c r="B100" s="14">
        <v>256939</v>
      </c>
      <c r="C100" s="14">
        <v>43</v>
      </c>
      <c r="D100" s="14">
        <v>26</v>
      </c>
      <c r="E100" s="14">
        <v>45</v>
      </c>
      <c r="F100" s="14">
        <v>35</v>
      </c>
      <c r="G100" s="14">
        <v>38</v>
      </c>
      <c r="H100" s="14">
        <v>25</v>
      </c>
      <c r="I100" s="14">
        <v>15</v>
      </c>
      <c r="J100" s="14">
        <v>14</v>
      </c>
      <c r="K100" s="14">
        <v>27</v>
      </c>
      <c r="L100" s="18"/>
      <c r="M100" s="17">
        <v>390</v>
      </c>
      <c r="N100" s="17">
        <v>380</v>
      </c>
      <c r="O100" s="17">
        <v>361</v>
      </c>
      <c r="P100" s="17">
        <v>363</v>
      </c>
      <c r="Q100" s="18">
        <v>256939</v>
      </c>
      <c r="S100" s="40" t="s">
        <v>17</v>
      </c>
      <c r="T100" s="19"/>
    </row>
    <row r="101" spans="1:20">
      <c r="A101" s="30" t="s">
        <v>147</v>
      </c>
      <c r="B101" s="14">
        <v>636054</v>
      </c>
      <c r="C101" s="14">
        <v>44</v>
      </c>
      <c r="D101" s="14">
        <v>62</v>
      </c>
      <c r="E101" s="14">
        <v>63</v>
      </c>
      <c r="F101" s="14">
        <v>38</v>
      </c>
      <c r="G101" s="14">
        <v>66</v>
      </c>
      <c r="H101" s="14">
        <v>56</v>
      </c>
      <c r="I101" s="14">
        <v>45</v>
      </c>
      <c r="J101" s="14">
        <v>77</v>
      </c>
      <c r="K101" s="14">
        <v>86</v>
      </c>
      <c r="L101" s="18"/>
      <c r="M101" s="17">
        <v>402</v>
      </c>
      <c r="N101" s="17">
        <v>391</v>
      </c>
      <c r="O101" s="17">
        <v>371</v>
      </c>
      <c r="P101" s="17">
        <v>157</v>
      </c>
      <c r="Q101" s="18">
        <v>636054</v>
      </c>
      <c r="S101" s="40" t="s">
        <v>148</v>
      </c>
      <c r="T101" s="19"/>
    </row>
    <row r="102" spans="1:20">
      <c r="A102" s="30" t="s">
        <v>149</v>
      </c>
      <c r="B102" s="14">
        <v>615294</v>
      </c>
      <c r="C102" s="14">
        <v>45</v>
      </c>
      <c r="D102" s="14">
        <v>68</v>
      </c>
      <c r="E102" s="14">
        <v>17</v>
      </c>
      <c r="F102" s="14">
        <v>18</v>
      </c>
      <c r="G102" s="14">
        <v>22</v>
      </c>
      <c r="H102" s="14">
        <v>20</v>
      </c>
      <c r="I102" s="14">
        <v>31</v>
      </c>
      <c r="J102" s="14">
        <v>26</v>
      </c>
      <c r="K102" s="14">
        <v>46</v>
      </c>
      <c r="L102" s="18"/>
      <c r="M102" s="17">
        <v>204</v>
      </c>
      <c r="N102" s="17">
        <v>200</v>
      </c>
      <c r="O102" s="17">
        <v>193</v>
      </c>
      <c r="P102" s="17">
        <v>80</v>
      </c>
      <c r="Q102" s="18">
        <v>615294</v>
      </c>
      <c r="S102" s="40" t="s">
        <v>19</v>
      </c>
      <c r="T102" s="19"/>
    </row>
    <row r="103" spans="1:20">
      <c r="A103" s="30" t="s">
        <v>150</v>
      </c>
      <c r="B103" s="14">
        <v>403668</v>
      </c>
      <c r="C103" s="14">
        <v>46</v>
      </c>
      <c r="D103" s="14">
        <v>36</v>
      </c>
      <c r="E103" s="14">
        <v>69</v>
      </c>
      <c r="F103" s="14">
        <v>65</v>
      </c>
      <c r="G103" s="14">
        <v>64</v>
      </c>
      <c r="H103" s="14">
        <v>61</v>
      </c>
      <c r="I103" s="14">
        <v>24</v>
      </c>
      <c r="J103" s="14">
        <v>13</v>
      </c>
      <c r="K103" s="14">
        <v>54</v>
      </c>
      <c r="L103" s="18"/>
      <c r="M103" s="17">
        <v>30</v>
      </c>
      <c r="N103" s="17">
        <v>30</v>
      </c>
      <c r="O103" s="17">
        <v>30</v>
      </c>
      <c r="P103" s="17">
        <v>341</v>
      </c>
      <c r="Q103" s="18">
        <v>403668</v>
      </c>
      <c r="S103" s="40" t="s">
        <v>17</v>
      </c>
      <c r="T103" s="19"/>
    </row>
    <row r="104" spans="1:20">
      <c r="A104" s="30" t="s">
        <v>151</v>
      </c>
      <c r="B104" s="14">
        <v>96405</v>
      </c>
      <c r="C104" s="14">
        <v>47</v>
      </c>
      <c r="D104" s="14">
        <v>45</v>
      </c>
      <c r="E104" s="14">
        <v>94</v>
      </c>
      <c r="F104" s="14">
        <v>130</v>
      </c>
      <c r="G104" s="14">
        <v>101</v>
      </c>
      <c r="H104" s="14">
        <v>58</v>
      </c>
      <c r="I104" s="14">
        <v>13</v>
      </c>
      <c r="J104" s="14">
        <v>24</v>
      </c>
      <c r="K104" s="14">
        <v>81</v>
      </c>
      <c r="L104" s="18"/>
      <c r="M104" s="17">
        <v>386</v>
      </c>
      <c r="N104" s="17">
        <v>376</v>
      </c>
      <c r="O104" s="17">
        <v>357</v>
      </c>
      <c r="P104" s="17">
        <v>362</v>
      </c>
      <c r="Q104" s="18">
        <v>96405</v>
      </c>
      <c r="S104" s="40" t="s">
        <v>17</v>
      </c>
      <c r="T104" s="19"/>
    </row>
    <row r="105" spans="1:20">
      <c r="A105" s="30" t="s">
        <v>152</v>
      </c>
      <c r="B105" s="14">
        <v>375391</v>
      </c>
      <c r="C105" s="14">
        <v>48</v>
      </c>
      <c r="D105" s="14">
        <v>79</v>
      </c>
      <c r="E105" s="14">
        <v>23</v>
      </c>
      <c r="F105" s="14">
        <v>37</v>
      </c>
      <c r="G105" s="14">
        <v>32</v>
      </c>
      <c r="H105" s="14">
        <v>17</v>
      </c>
      <c r="I105" s="14">
        <v>30</v>
      </c>
      <c r="J105" s="14">
        <v>55</v>
      </c>
      <c r="K105" s="14">
        <v>49</v>
      </c>
      <c r="L105" s="18"/>
      <c r="M105" s="17">
        <v>368</v>
      </c>
      <c r="N105" s="17">
        <v>358</v>
      </c>
      <c r="O105" s="17">
        <v>339</v>
      </c>
      <c r="P105" s="17">
        <v>94</v>
      </c>
      <c r="Q105" s="18">
        <v>375391</v>
      </c>
      <c r="S105" s="40" t="s">
        <v>19</v>
      </c>
      <c r="T105" s="19"/>
    </row>
    <row r="106" spans="1:20">
      <c r="A106" s="30" t="s">
        <v>153</v>
      </c>
      <c r="B106" s="3">
        <v>150350</v>
      </c>
      <c r="C106" s="14">
        <v>49</v>
      </c>
      <c r="D106" s="14">
        <v>54</v>
      </c>
      <c r="E106" s="14">
        <v>54</v>
      </c>
      <c r="F106" s="14">
        <v>55</v>
      </c>
      <c r="G106" s="14">
        <v>18</v>
      </c>
      <c r="H106" s="14">
        <v>45</v>
      </c>
      <c r="I106" s="14">
        <v>66</v>
      </c>
      <c r="J106" s="14">
        <v>68</v>
      </c>
      <c r="K106" s="14">
        <v>101</v>
      </c>
      <c r="L106" s="18"/>
      <c r="M106" s="17">
        <v>184</v>
      </c>
      <c r="N106" s="17">
        <v>180</v>
      </c>
      <c r="O106" s="17">
        <v>173</v>
      </c>
      <c r="P106" s="17">
        <v>214</v>
      </c>
      <c r="Q106" s="26">
        <v>150350</v>
      </c>
      <c r="S106" s="40" t="s">
        <v>51</v>
      </c>
      <c r="T106" s="19"/>
    </row>
    <row r="107" spans="1:20">
      <c r="A107" s="30" t="s">
        <v>154</v>
      </c>
      <c r="B107" s="3">
        <v>98045</v>
      </c>
      <c r="C107" s="14">
        <v>50</v>
      </c>
      <c r="D107" s="14">
        <v>73</v>
      </c>
      <c r="E107" s="14">
        <v>29</v>
      </c>
      <c r="F107" s="14">
        <v>32</v>
      </c>
      <c r="G107" s="14">
        <v>42</v>
      </c>
      <c r="H107" s="14">
        <v>26</v>
      </c>
      <c r="I107" s="14">
        <v>36</v>
      </c>
      <c r="J107" s="14">
        <v>89</v>
      </c>
      <c r="K107" s="14">
        <v>56</v>
      </c>
      <c r="L107" s="18"/>
      <c r="M107" s="17">
        <v>385</v>
      </c>
      <c r="N107" s="17">
        <v>375</v>
      </c>
      <c r="O107" s="17">
        <v>356</v>
      </c>
      <c r="P107" s="17">
        <v>98</v>
      </c>
      <c r="Q107" s="26">
        <v>98045</v>
      </c>
      <c r="S107" s="40" t="s">
        <v>19</v>
      </c>
      <c r="T107" s="19"/>
    </row>
    <row r="108" spans="1:20">
      <c r="A108" s="30" t="s">
        <v>155</v>
      </c>
      <c r="B108" s="3">
        <v>109071</v>
      </c>
      <c r="C108" s="14">
        <v>51</v>
      </c>
      <c r="D108" s="14">
        <v>37</v>
      </c>
      <c r="E108" s="14">
        <v>55</v>
      </c>
      <c r="F108" s="14">
        <v>60</v>
      </c>
      <c r="G108" s="14">
        <v>84</v>
      </c>
      <c r="H108" s="14">
        <v>57</v>
      </c>
      <c r="I108" s="14">
        <v>108</v>
      </c>
      <c r="J108" s="14">
        <v>120</v>
      </c>
      <c r="K108" s="14">
        <v>36</v>
      </c>
      <c r="L108" s="18"/>
      <c r="M108" s="17">
        <v>56</v>
      </c>
      <c r="N108" s="17">
        <v>55</v>
      </c>
      <c r="O108" s="17">
        <v>53</v>
      </c>
      <c r="P108" s="17">
        <v>176</v>
      </c>
      <c r="Q108" s="26">
        <v>109071</v>
      </c>
      <c r="S108" s="40" t="s">
        <v>40</v>
      </c>
      <c r="T108" s="19"/>
    </row>
    <row r="109" spans="1:20">
      <c r="A109" s="30" t="s">
        <v>156</v>
      </c>
      <c r="B109" s="14">
        <v>644096</v>
      </c>
      <c r="C109" s="14">
        <v>52</v>
      </c>
      <c r="D109" s="14">
        <v>63</v>
      </c>
      <c r="E109" s="14">
        <v>18</v>
      </c>
      <c r="F109" s="14">
        <v>46</v>
      </c>
      <c r="G109" s="14">
        <v>30</v>
      </c>
      <c r="H109" s="14">
        <v>11</v>
      </c>
      <c r="I109" s="14">
        <v>20</v>
      </c>
      <c r="J109" s="14">
        <v>30</v>
      </c>
      <c r="K109" s="14">
        <v>19</v>
      </c>
      <c r="L109" s="18"/>
      <c r="M109" s="17">
        <v>58</v>
      </c>
      <c r="N109" s="17">
        <v>57</v>
      </c>
      <c r="O109" s="17">
        <v>55</v>
      </c>
      <c r="P109" s="17">
        <v>74</v>
      </c>
      <c r="Q109" s="18">
        <v>644096</v>
      </c>
      <c r="S109" s="40" t="s">
        <v>19</v>
      </c>
      <c r="T109" s="19"/>
    </row>
    <row r="110" spans="1:20">
      <c r="A110" s="30" t="s">
        <v>157</v>
      </c>
      <c r="B110" s="3">
        <v>115140</v>
      </c>
      <c r="C110" s="14">
        <v>53</v>
      </c>
      <c r="D110" s="14">
        <v>53</v>
      </c>
      <c r="E110" s="14">
        <v>32</v>
      </c>
      <c r="F110" s="14">
        <v>31</v>
      </c>
      <c r="G110" s="14">
        <v>36</v>
      </c>
      <c r="H110" s="14">
        <v>88</v>
      </c>
      <c r="I110" s="14">
        <v>135</v>
      </c>
      <c r="J110" s="14">
        <v>134</v>
      </c>
      <c r="K110" s="14">
        <v>88</v>
      </c>
      <c r="L110" s="18"/>
      <c r="M110" s="17">
        <v>255</v>
      </c>
      <c r="N110" s="17">
        <v>249</v>
      </c>
      <c r="O110" s="17">
        <v>239</v>
      </c>
      <c r="P110" s="17">
        <v>336</v>
      </c>
      <c r="Q110" s="26">
        <v>115140</v>
      </c>
      <c r="S110" s="40" t="s">
        <v>25</v>
      </c>
      <c r="T110" s="19"/>
    </row>
    <row r="111" spans="1:20">
      <c r="A111" s="30" t="s">
        <v>158</v>
      </c>
      <c r="B111" s="14">
        <v>234025</v>
      </c>
      <c r="C111" s="14">
        <v>54</v>
      </c>
      <c r="D111" s="14">
        <v>60</v>
      </c>
      <c r="E111" s="14">
        <v>87</v>
      </c>
      <c r="F111" s="14">
        <v>90</v>
      </c>
      <c r="G111" s="14">
        <v>92</v>
      </c>
      <c r="H111" s="14">
        <v>75</v>
      </c>
      <c r="I111" s="14">
        <v>19</v>
      </c>
      <c r="J111" s="14">
        <v>32</v>
      </c>
      <c r="K111" s="14">
        <v>17</v>
      </c>
      <c r="L111" s="18"/>
      <c r="M111" s="17">
        <v>83</v>
      </c>
      <c r="N111" s="17">
        <v>81</v>
      </c>
      <c r="O111" s="17">
        <v>76</v>
      </c>
      <c r="P111" s="17">
        <v>343</v>
      </c>
      <c r="Q111" s="18">
        <v>234025</v>
      </c>
      <c r="S111" s="40" t="s">
        <v>17</v>
      </c>
      <c r="T111" s="19"/>
    </row>
    <row r="112" spans="1:20">
      <c r="A112" s="30" t="s">
        <v>159</v>
      </c>
      <c r="B112" s="14">
        <v>131010</v>
      </c>
      <c r="C112" s="14">
        <v>55</v>
      </c>
      <c r="D112" s="14">
        <v>47</v>
      </c>
      <c r="E112" s="14">
        <v>62</v>
      </c>
      <c r="F112" s="14">
        <v>92</v>
      </c>
      <c r="G112" s="14">
        <v>89</v>
      </c>
      <c r="H112" s="14">
        <v>68</v>
      </c>
      <c r="I112" s="14">
        <v>146</v>
      </c>
      <c r="J112" s="14">
        <v>145</v>
      </c>
      <c r="K112" s="14">
        <v>113</v>
      </c>
      <c r="L112" s="18"/>
      <c r="M112" s="17">
        <v>406</v>
      </c>
      <c r="N112" s="17">
        <v>395</v>
      </c>
      <c r="O112" s="17">
        <v>375</v>
      </c>
      <c r="P112" s="17">
        <v>379</v>
      </c>
      <c r="Q112" s="18">
        <v>131010</v>
      </c>
      <c r="R112" s="12">
        <v>1</v>
      </c>
      <c r="S112" s="40" t="s">
        <v>22</v>
      </c>
      <c r="T112" s="19"/>
    </row>
    <row r="113" spans="1:20">
      <c r="A113" s="30" t="s">
        <v>160</v>
      </c>
      <c r="B113" s="14">
        <v>595884</v>
      </c>
      <c r="C113" s="14">
        <v>56</v>
      </c>
      <c r="D113" s="14">
        <v>86</v>
      </c>
      <c r="E113" s="14">
        <v>31</v>
      </c>
      <c r="F113" s="14">
        <v>50</v>
      </c>
      <c r="G113" s="14">
        <v>83</v>
      </c>
      <c r="H113" s="14">
        <v>28</v>
      </c>
      <c r="I113" s="14">
        <v>42</v>
      </c>
      <c r="J113" s="14">
        <v>52</v>
      </c>
      <c r="K113" s="14">
        <v>72</v>
      </c>
      <c r="L113" s="18"/>
      <c r="M113" s="17">
        <v>104</v>
      </c>
      <c r="N113" s="17">
        <v>101</v>
      </c>
      <c r="O113" s="17">
        <v>95</v>
      </c>
      <c r="P113" s="17">
        <v>76</v>
      </c>
      <c r="Q113" s="18">
        <v>595884</v>
      </c>
      <c r="S113" s="40" t="s">
        <v>19</v>
      </c>
      <c r="T113" s="19"/>
    </row>
    <row r="114" spans="1:20">
      <c r="A114" s="30" t="s">
        <v>161</v>
      </c>
      <c r="B114" s="14">
        <v>298111</v>
      </c>
      <c r="C114" s="14">
        <v>57</v>
      </c>
      <c r="D114" s="14">
        <v>57</v>
      </c>
      <c r="E114" s="14">
        <v>50</v>
      </c>
      <c r="F114" s="14">
        <v>24</v>
      </c>
      <c r="G114" s="14">
        <v>40</v>
      </c>
      <c r="H114" s="14">
        <v>21</v>
      </c>
      <c r="I114" s="14">
        <v>11</v>
      </c>
      <c r="J114" s="14">
        <v>8</v>
      </c>
      <c r="K114" s="14">
        <v>28</v>
      </c>
      <c r="L114" s="18"/>
      <c r="M114" s="17">
        <v>226</v>
      </c>
      <c r="N114" s="17">
        <v>221</v>
      </c>
      <c r="O114" s="17">
        <v>213</v>
      </c>
      <c r="P114" s="17">
        <v>353</v>
      </c>
      <c r="Q114" s="18">
        <v>298111</v>
      </c>
      <c r="S114" s="40" t="s">
        <v>17</v>
      </c>
      <c r="T114" s="19"/>
    </row>
    <row r="115" spans="1:20">
      <c r="A115" s="30" t="s">
        <v>162</v>
      </c>
      <c r="B115" s="3">
        <v>934931</v>
      </c>
      <c r="C115" s="14">
        <v>58</v>
      </c>
      <c r="D115" s="14">
        <v>42</v>
      </c>
      <c r="E115" s="14">
        <v>46</v>
      </c>
      <c r="F115" s="14">
        <v>111</v>
      </c>
      <c r="G115" s="14">
        <v>91</v>
      </c>
      <c r="H115" s="14">
        <v>40</v>
      </c>
      <c r="I115" s="14">
        <v>51</v>
      </c>
      <c r="J115" s="14">
        <v>116</v>
      </c>
      <c r="K115" s="14">
        <v>148</v>
      </c>
      <c r="L115" s="18"/>
      <c r="M115" s="17">
        <v>50</v>
      </c>
      <c r="N115" s="17">
        <v>49</v>
      </c>
      <c r="O115" s="17">
        <v>47</v>
      </c>
      <c r="P115" s="17">
        <v>66</v>
      </c>
      <c r="Q115" s="26">
        <v>934931</v>
      </c>
      <c r="S115" s="40" t="s">
        <v>62</v>
      </c>
      <c r="T115" s="19"/>
    </row>
    <row r="116" spans="1:20">
      <c r="A116" s="30" t="s">
        <v>163</v>
      </c>
      <c r="B116" s="14">
        <v>538156</v>
      </c>
      <c r="C116" s="14">
        <v>59</v>
      </c>
      <c r="D116" s="14">
        <v>51</v>
      </c>
      <c r="E116" s="14">
        <v>68</v>
      </c>
      <c r="F116" s="14">
        <v>45</v>
      </c>
      <c r="G116" s="14">
        <v>76</v>
      </c>
      <c r="H116" s="14">
        <v>105</v>
      </c>
      <c r="I116" s="14">
        <v>139</v>
      </c>
      <c r="J116" s="14">
        <v>154</v>
      </c>
      <c r="K116" s="14">
        <v>120</v>
      </c>
      <c r="L116" s="18"/>
      <c r="M116" s="17">
        <v>70</v>
      </c>
      <c r="N116" s="17">
        <v>69</v>
      </c>
      <c r="O116" s="17">
        <v>67</v>
      </c>
      <c r="P116" s="17">
        <v>328</v>
      </c>
      <c r="Q116" s="18">
        <v>538156</v>
      </c>
      <c r="R116" s="12">
        <v>1</v>
      </c>
      <c r="S116" s="40" t="s">
        <v>25</v>
      </c>
      <c r="T116" s="19"/>
    </row>
    <row r="117" spans="1:20">
      <c r="A117" s="30" t="s">
        <v>164</v>
      </c>
      <c r="B117" s="3">
        <v>98608</v>
      </c>
      <c r="C117" s="14">
        <v>60</v>
      </c>
      <c r="D117" s="14">
        <v>56</v>
      </c>
      <c r="E117" s="14">
        <v>90</v>
      </c>
      <c r="F117" s="14">
        <v>124</v>
      </c>
      <c r="G117" s="14">
        <v>72</v>
      </c>
      <c r="H117" s="14">
        <v>77</v>
      </c>
      <c r="I117" s="14">
        <v>54</v>
      </c>
      <c r="J117" s="14">
        <v>61</v>
      </c>
      <c r="K117" s="14">
        <v>32</v>
      </c>
      <c r="L117" s="18"/>
      <c r="M117" s="17">
        <v>232</v>
      </c>
      <c r="N117" s="17">
        <v>227</v>
      </c>
      <c r="O117" s="17">
        <v>219</v>
      </c>
      <c r="P117" s="17">
        <v>155</v>
      </c>
      <c r="Q117" s="26">
        <v>98608</v>
      </c>
      <c r="S117" s="40" t="s">
        <v>148</v>
      </c>
      <c r="T117" s="19"/>
    </row>
    <row r="118" spans="1:20">
      <c r="A118" s="30" t="s">
        <v>165</v>
      </c>
      <c r="B118" s="14">
        <v>187698</v>
      </c>
      <c r="C118" s="14">
        <v>61</v>
      </c>
      <c r="D118" s="14">
        <v>85</v>
      </c>
      <c r="E118" s="14">
        <v>34</v>
      </c>
      <c r="F118" s="14">
        <v>54</v>
      </c>
      <c r="G118" s="14">
        <v>56</v>
      </c>
      <c r="H118" s="14">
        <v>31</v>
      </c>
      <c r="I118" s="14">
        <v>32</v>
      </c>
      <c r="J118" s="14">
        <v>44</v>
      </c>
      <c r="K118" s="14">
        <v>76</v>
      </c>
      <c r="L118" s="18"/>
      <c r="M118" s="17">
        <v>286</v>
      </c>
      <c r="N118" s="17">
        <v>279</v>
      </c>
      <c r="O118" s="17">
        <v>266</v>
      </c>
      <c r="P118" s="17">
        <v>90</v>
      </c>
      <c r="Q118" s="18">
        <v>187698</v>
      </c>
      <c r="S118" s="40" t="s">
        <v>19</v>
      </c>
      <c r="T118" s="19"/>
    </row>
    <row r="119" spans="1:20">
      <c r="A119" s="30" t="s">
        <v>166</v>
      </c>
      <c r="B119" s="14">
        <v>83428</v>
      </c>
      <c r="C119" s="14">
        <v>62</v>
      </c>
      <c r="D119" s="14">
        <v>71</v>
      </c>
      <c r="E119" s="14">
        <v>76</v>
      </c>
      <c r="F119" s="14">
        <v>120</v>
      </c>
      <c r="G119" s="14">
        <v>62</v>
      </c>
      <c r="H119" s="14">
        <v>86</v>
      </c>
      <c r="I119" s="14">
        <v>93</v>
      </c>
      <c r="J119" s="14">
        <v>144</v>
      </c>
      <c r="K119" s="14">
        <v>99</v>
      </c>
      <c r="L119" s="18"/>
      <c r="M119" s="17">
        <v>147</v>
      </c>
      <c r="N119" s="17">
        <v>143</v>
      </c>
      <c r="O119" s="17">
        <v>136</v>
      </c>
      <c r="P119" s="17">
        <v>223</v>
      </c>
      <c r="Q119" s="18">
        <v>83428</v>
      </c>
      <c r="S119" s="40" t="s">
        <v>130</v>
      </c>
      <c r="T119" s="19"/>
    </row>
    <row r="120" spans="1:20">
      <c r="A120" s="30" t="s">
        <v>167</v>
      </c>
      <c r="B120" s="14">
        <v>275272</v>
      </c>
      <c r="C120" s="14">
        <v>63</v>
      </c>
      <c r="D120" s="14">
        <v>44</v>
      </c>
      <c r="E120" s="14">
        <v>65</v>
      </c>
      <c r="F120" s="14">
        <v>104</v>
      </c>
      <c r="G120" s="14">
        <v>78</v>
      </c>
      <c r="H120" s="14">
        <v>94</v>
      </c>
      <c r="I120" s="14">
        <v>96</v>
      </c>
      <c r="J120" s="14">
        <v>85</v>
      </c>
      <c r="K120" s="14">
        <v>94</v>
      </c>
      <c r="L120" s="18"/>
      <c r="M120" s="17">
        <v>79</v>
      </c>
      <c r="N120" s="17">
        <v>77</v>
      </c>
      <c r="O120" s="17">
        <v>72</v>
      </c>
      <c r="P120" s="17">
        <v>329</v>
      </c>
      <c r="Q120" s="18">
        <v>275272</v>
      </c>
      <c r="R120" s="12">
        <v>1</v>
      </c>
      <c r="S120" s="40" t="s">
        <v>25</v>
      </c>
      <c r="T120" s="19"/>
    </row>
    <row r="121" spans="1:20">
      <c r="A121" s="30" t="s">
        <v>168</v>
      </c>
      <c r="B121" s="14">
        <v>217250</v>
      </c>
      <c r="C121" s="14">
        <v>64</v>
      </c>
      <c r="D121" s="14">
        <v>82</v>
      </c>
      <c r="E121" s="14">
        <v>103</v>
      </c>
      <c r="F121" s="14">
        <v>191</v>
      </c>
      <c r="G121" s="14">
        <v>132</v>
      </c>
      <c r="H121" s="14">
        <v>146</v>
      </c>
      <c r="I121" s="14">
        <v>79</v>
      </c>
      <c r="J121" s="14">
        <v>151</v>
      </c>
      <c r="K121" s="14">
        <v>163</v>
      </c>
      <c r="L121" s="18"/>
      <c r="M121" s="17">
        <v>127</v>
      </c>
      <c r="N121" s="17">
        <v>123</v>
      </c>
      <c r="O121" s="17">
        <v>116</v>
      </c>
      <c r="P121" s="17">
        <v>272</v>
      </c>
      <c r="Q121" s="18">
        <v>217250</v>
      </c>
      <c r="R121" s="12">
        <v>1</v>
      </c>
      <c r="S121" s="40" t="s">
        <v>126</v>
      </c>
      <c r="T121" s="19"/>
    </row>
    <row r="122" spans="1:20">
      <c r="A122" s="30" t="s">
        <v>169</v>
      </c>
      <c r="B122" s="20">
        <v>305350</v>
      </c>
      <c r="C122" s="14">
        <v>65</v>
      </c>
      <c r="D122" s="14">
        <v>35</v>
      </c>
      <c r="E122" s="14">
        <v>27</v>
      </c>
      <c r="F122" s="14">
        <v>8</v>
      </c>
      <c r="G122" s="14">
        <v>17</v>
      </c>
      <c r="H122" s="14">
        <v>48</v>
      </c>
      <c r="I122" s="14">
        <v>33</v>
      </c>
      <c r="J122" s="14">
        <v>73</v>
      </c>
      <c r="K122" s="14">
        <v>62</v>
      </c>
      <c r="L122" s="18"/>
      <c r="M122" s="17">
        <v>47</v>
      </c>
      <c r="N122" s="17">
        <v>46</v>
      </c>
      <c r="O122" s="17">
        <v>44</v>
      </c>
      <c r="P122" s="17">
        <v>59</v>
      </c>
      <c r="Q122" s="5">
        <v>305350</v>
      </c>
      <c r="S122" s="40" t="s">
        <v>44</v>
      </c>
      <c r="T122" s="19"/>
    </row>
    <row r="123" spans="1:20">
      <c r="A123" s="30" t="s">
        <v>170</v>
      </c>
      <c r="B123" s="3">
        <v>525158</v>
      </c>
      <c r="C123" s="14">
        <v>66</v>
      </c>
      <c r="D123" s="14">
        <v>50</v>
      </c>
      <c r="E123" s="14">
        <v>61</v>
      </c>
      <c r="F123" s="14">
        <v>40</v>
      </c>
      <c r="G123" s="14">
        <v>24</v>
      </c>
      <c r="H123" s="14">
        <v>42</v>
      </c>
      <c r="I123" s="14">
        <v>56</v>
      </c>
      <c r="J123" s="14">
        <v>57</v>
      </c>
      <c r="K123" s="14">
        <v>48</v>
      </c>
      <c r="L123" s="18"/>
      <c r="M123" s="17">
        <v>114</v>
      </c>
      <c r="N123" s="17">
        <v>110</v>
      </c>
      <c r="O123" s="17">
        <v>103</v>
      </c>
      <c r="P123" s="17">
        <v>259</v>
      </c>
      <c r="Q123" s="26">
        <v>525158</v>
      </c>
      <c r="S123" s="40" t="s">
        <v>38</v>
      </c>
      <c r="T123" s="19"/>
    </row>
    <row r="124" spans="1:20">
      <c r="A124" s="30" t="s">
        <v>171</v>
      </c>
      <c r="B124" s="14">
        <v>637527</v>
      </c>
      <c r="C124" s="14">
        <v>67</v>
      </c>
      <c r="D124" s="14">
        <v>41</v>
      </c>
      <c r="E124" s="14">
        <v>58</v>
      </c>
      <c r="F124" s="14">
        <v>84</v>
      </c>
      <c r="G124" s="14">
        <v>77</v>
      </c>
      <c r="H124" s="14">
        <v>113</v>
      </c>
      <c r="I124" s="14">
        <v>104</v>
      </c>
      <c r="J124" s="14">
        <v>79</v>
      </c>
      <c r="K124" s="14">
        <v>110</v>
      </c>
      <c r="L124" s="18"/>
      <c r="M124" s="17">
        <v>42</v>
      </c>
      <c r="N124" s="17">
        <v>42</v>
      </c>
      <c r="O124" s="17">
        <v>42</v>
      </c>
      <c r="P124" s="17">
        <v>115</v>
      </c>
      <c r="Q124" s="18">
        <v>637527</v>
      </c>
      <c r="S124" s="40" t="s">
        <v>172</v>
      </c>
      <c r="T124" s="19"/>
    </row>
    <row r="125" spans="1:20">
      <c r="A125" s="30" t="s">
        <v>173</v>
      </c>
      <c r="B125" s="14">
        <v>97278</v>
      </c>
      <c r="C125" s="14">
        <v>68</v>
      </c>
      <c r="D125" s="14">
        <v>64</v>
      </c>
      <c r="E125" s="14">
        <v>150</v>
      </c>
      <c r="F125" s="14">
        <v>100</v>
      </c>
      <c r="G125" s="14">
        <v>45</v>
      </c>
      <c r="H125" s="14">
        <v>69</v>
      </c>
      <c r="I125" s="14">
        <v>102</v>
      </c>
      <c r="J125" s="14">
        <v>127</v>
      </c>
      <c r="K125" s="14">
        <v>144</v>
      </c>
      <c r="L125" s="18"/>
      <c r="M125" s="17">
        <v>59</v>
      </c>
      <c r="N125" s="17">
        <v>58</v>
      </c>
      <c r="O125" s="17">
        <v>56</v>
      </c>
      <c r="P125" s="17">
        <v>212</v>
      </c>
      <c r="Q125" s="18">
        <v>97278</v>
      </c>
      <c r="R125" s="12">
        <v>1</v>
      </c>
      <c r="S125" s="40" t="s">
        <v>51</v>
      </c>
      <c r="T125" s="19"/>
    </row>
    <row r="126" spans="1:20">
      <c r="A126" s="30" t="s">
        <v>174</v>
      </c>
      <c r="B126" s="3">
        <v>136254</v>
      </c>
      <c r="C126" s="14">
        <v>69</v>
      </c>
      <c r="D126" s="14">
        <v>43</v>
      </c>
      <c r="E126" s="14">
        <v>95</v>
      </c>
      <c r="F126" s="14">
        <v>201</v>
      </c>
      <c r="G126" s="14">
        <v>145</v>
      </c>
      <c r="H126" s="14">
        <v>157</v>
      </c>
      <c r="I126" s="14">
        <v>141</v>
      </c>
      <c r="J126" s="14">
        <v>91</v>
      </c>
      <c r="K126" s="14">
        <v>134</v>
      </c>
      <c r="L126" s="18"/>
      <c r="M126" s="17">
        <v>174</v>
      </c>
      <c r="N126" s="17">
        <v>170</v>
      </c>
      <c r="O126" s="17">
        <v>163</v>
      </c>
      <c r="P126" s="17">
        <v>117</v>
      </c>
      <c r="Q126" s="26">
        <v>136254</v>
      </c>
      <c r="S126" s="40" t="s">
        <v>172</v>
      </c>
      <c r="T126" s="19"/>
    </row>
    <row r="127" spans="1:20">
      <c r="A127" s="30" t="s">
        <v>175</v>
      </c>
      <c r="B127" s="14">
        <v>421749</v>
      </c>
      <c r="C127" s="14">
        <v>70</v>
      </c>
      <c r="D127" s="14">
        <v>89</v>
      </c>
      <c r="E127" s="14">
        <v>59</v>
      </c>
      <c r="F127" s="14">
        <v>80</v>
      </c>
      <c r="G127" s="14">
        <v>112</v>
      </c>
      <c r="H127" s="14">
        <v>116</v>
      </c>
      <c r="I127" s="14">
        <v>111</v>
      </c>
      <c r="J127" s="14">
        <v>67</v>
      </c>
      <c r="K127" s="14">
        <v>197</v>
      </c>
      <c r="L127" s="18"/>
      <c r="M127" s="17">
        <v>138</v>
      </c>
      <c r="N127" s="17">
        <v>134</v>
      </c>
      <c r="O127" s="17">
        <v>127</v>
      </c>
      <c r="P127" s="17">
        <v>138</v>
      </c>
      <c r="Q127" s="18">
        <v>421749</v>
      </c>
      <c r="S127" s="40" t="s">
        <v>49</v>
      </c>
      <c r="T127" s="19"/>
    </row>
    <row r="128" spans="1:20">
      <c r="A128" s="30" t="s">
        <v>176</v>
      </c>
      <c r="B128" s="14">
        <v>311071</v>
      </c>
      <c r="C128" s="14">
        <v>71</v>
      </c>
      <c r="D128" s="14">
        <v>67</v>
      </c>
      <c r="E128" s="14">
        <v>60</v>
      </c>
      <c r="F128" s="14">
        <v>132</v>
      </c>
      <c r="G128" s="14">
        <v>54</v>
      </c>
      <c r="H128" s="14">
        <v>67</v>
      </c>
      <c r="I128" s="14">
        <v>115</v>
      </c>
      <c r="J128" s="14">
        <v>128</v>
      </c>
      <c r="K128" s="14">
        <v>109</v>
      </c>
      <c r="L128" s="18"/>
      <c r="M128" s="17">
        <v>87</v>
      </c>
      <c r="N128" s="17">
        <v>85</v>
      </c>
      <c r="O128" s="17">
        <v>80</v>
      </c>
      <c r="P128" s="17">
        <v>104</v>
      </c>
      <c r="Q128" s="18">
        <v>311071</v>
      </c>
      <c r="R128" s="12">
        <v>1</v>
      </c>
      <c r="S128" s="40" t="s">
        <v>36</v>
      </c>
      <c r="T128" s="19"/>
    </row>
    <row r="129" spans="1:20">
      <c r="A129" s="30" t="s">
        <v>177</v>
      </c>
      <c r="B129" s="14">
        <v>149705</v>
      </c>
      <c r="C129" s="14">
        <v>72</v>
      </c>
      <c r="D129" s="14">
        <v>65</v>
      </c>
      <c r="E129" s="14">
        <v>75</v>
      </c>
      <c r="F129" s="14">
        <v>73</v>
      </c>
      <c r="G129" s="14">
        <v>79</v>
      </c>
      <c r="H129" s="14">
        <v>50</v>
      </c>
      <c r="I129" s="14">
        <v>29</v>
      </c>
      <c r="J129" s="14">
        <v>36</v>
      </c>
      <c r="K129" s="14">
        <v>45</v>
      </c>
      <c r="L129" s="18"/>
      <c r="M129" s="17">
        <v>371</v>
      </c>
      <c r="N129" s="17">
        <v>361</v>
      </c>
      <c r="O129" s="17">
        <v>342</v>
      </c>
      <c r="P129" s="17">
        <v>360</v>
      </c>
      <c r="Q129" s="18">
        <v>149705</v>
      </c>
      <c r="R129" s="12">
        <v>1</v>
      </c>
      <c r="S129" s="40" t="s">
        <v>17</v>
      </c>
      <c r="T129" s="19"/>
    </row>
    <row r="130" spans="1:20">
      <c r="A130" s="30" t="s">
        <v>178</v>
      </c>
      <c r="B130" s="14">
        <v>474223</v>
      </c>
      <c r="C130" s="14">
        <v>73</v>
      </c>
      <c r="D130" s="14">
        <v>157</v>
      </c>
      <c r="E130" s="14">
        <v>183</v>
      </c>
      <c r="F130" s="14">
        <v>154</v>
      </c>
      <c r="G130" s="14">
        <v>177</v>
      </c>
      <c r="H130" s="14">
        <v>265</v>
      </c>
      <c r="I130" s="14">
        <v>91</v>
      </c>
      <c r="J130" s="14">
        <v>142</v>
      </c>
      <c r="K130" s="14">
        <v>224</v>
      </c>
      <c r="L130" s="18"/>
      <c r="M130" s="17">
        <v>201</v>
      </c>
      <c r="N130" s="17">
        <v>197</v>
      </c>
      <c r="O130" s="17">
        <v>190</v>
      </c>
      <c r="P130" s="17">
        <v>167</v>
      </c>
      <c r="Q130" s="18">
        <v>474223</v>
      </c>
      <c r="S130" s="40" t="s">
        <v>53</v>
      </c>
      <c r="T130" s="19"/>
    </row>
    <row r="131" spans="1:20">
      <c r="A131" s="30" t="s">
        <v>179</v>
      </c>
      <c r="B131" s="14">
        <v>576549</v>
      </c>
      <c r="C131" s="14">
        <v>74</v>
      </c>
      <c r="D131" s="14">
        <v>75</v>
      </c>
      <c r="E131" s="14">
        <v>84</v>
      </c>
      <c r="F131" s="14">
        <v>76</v>
      </c>
      <c r="G131" s="14">
        <v>52</v>
      </c>
      <c r="H131" s="14">
        <v>47</v>
      </c>
      <c r="I131" s="14">
        <v>87</v>
      </c>
      <c r="J131" s="14">
        <v>66</v>
      </c>
      <c r="K131" s="14">
        <v>58</v>
      </c>
      <c r="L131" s="18"/>
      <c r="M131" s="17">
        <v>21</v>
      </c>
      <c r="N131" s="17">
        <v>21</v>
      </c>
      <c r="O131" s="17">
        <v>21</v>
      </c>
      <c r="P131" s="17">
        <v>102</v>
      </c>
      <c r="Q131" s="18">
        <v>576549</v>
      </c>
      <c r="R131" s="12">
        <v>1</v>
      </c>
      <c r="S131" s="40" t="s">
        <v>36</v>
      </c>
      <c r="T131" s="19"/>
    </row>
    <row r="132" spans="1:20">
      <c r="A132" s="30" t="s">
        <v>180</v>
      </c>
      <c r="B132" s="14">
        <v>162853</v>
      </c>
      <c r="C132" s="14">
        <v>75</v>
      </c>
      <c r="D132" s="14">
        <v>121</v>
      </c>
      <c r="E132" s="14">
        <v>111</v>
      </c>
      <c r="F132" s="14">
        <v>166</v>
      </c>
      <c r="G132" s="14">
        <v>221</v>
      </c>
      <c r="H132" s="14">
        <v>230</v>
      </c>
      <c r="I132" s="14">
        <v>165</v>
      </c>
      <c r="J132" s="14">
        <v>201</v>
      </c>
      <c r="K132" s="14">
        <v>209</v>
      </c>
      <c r="L132" s="18"/>
      <c r="M132" s="17">
        <v>34</v>
      </c>
      <c r="N132" s="17">
        <v>34</v>
      </c>
      <c r="O132" s="17">
        <v>34</v>
      </c>
      <c r="P132" s="17">
        <v>220</v>
      </c>
      <c r="Q132" s="18">
        <v>162853</v>
      </c>
      <c r="S132" s="40" t="s">
        <v>181</v>
      </c>
      <c r="T132" s="19"/>
    </row>
    <row r="133" spans="1:20">
      <c r="A133" s="30" t="s">
        <v>182</v>
      </c>
      <c r="B133" s="14">
        <v>185536</v>
      </c>
      <c r="C133" s="14">
        <v>76</v>
      </c>
      <c r="D133" s="14">
        <v>115</v>
      </c>
      <c r="E133" s="14">
        <v>100</v>
      </c>
      <c r="F133" s="14">
        <v>75</v>
      </c>
      <c r="G133" s="14">
        <v>65</v>
      </c>
      <c r="H133" s="14">
        <v>53</v>
      </c>
      <c r="I133" s="14">
        <v>70</v>
      </c>
      <c r="J133" s="14">
        <v>48</v>
      </c>
      <c r="K133" s="14">
        <v>37</v>
      </c>
      <c r="L133" s="18"/>
      <c r="M133" s="17">
        <v>392</v>
      </c>
      <c r="N133" s="17">
        <v>382</v>
      </c>
      <c r="O133" s="17">
        <v>363</v>
      </c>
      <c r="P133" s="17">
        <v>112</v>
      </c>
      <c r="Q133" s="18">
        <v>185536</v>
      </c>
      <c r="S133" s="40" t="s">
        <v>36</v>
      </c>
      <c r="T133" s="19"/>
    </row>
    <row r="134" spans="1:20">
      <c r="A134" s="30" t="s">
        <v>183</v>
      </c>
      <c r="B134" s="14">
        <v>484290</v>
      </c>
      <c r="C134" s="14">
        <v>77</v>
      </c>
      <c r="D134" s="14">
        <v>91</v>
      </c>
      <c r="E134" s="14">
        <v>81</v>
      </c>
      <c r="F134" s="14">
        <v>47</v>
      </c>
      <c r="G134" s="14">
        <v>53</v>
      </c>
      <c r="H134" s="14">
        <v>83</v>
      </c>
      <c r="I134" s="14">
        <v>75</v>
      </c>
      <c r="J134" s="14">
        <v>88</v>
      </c>
      <c r="K134" s="14">
        <v>89</v>
      </c>
      <c r="L134" s="18"/>
      <c r="M134" s="17">
        <v>130</v>
      </c>
      <c r="N134" s="17">
        <v>126</v>
      </c>
      <c r="O134" s="17">
        <v>119</v>
      </c>
      <c r="P134" s="17">
        <v>22</v>
      </c>
      <c r="Q134" s="18">
        <v>484290</v>
      </c>
      <c r="R134" s="12">
        <v>1</v>
      </c>
      <c r="S134" s="40" t="s">
        <v>184</v>
      </c>
      <c r="T134" s="19"/>
    </row>
    <row r="135" spans="1:20">
      <c r="A135" s="30" t="s">
        <v>185</v>
      </c>
      <c r="B135" s="14">
        <v>162673</v>
      </c>
      <c r="C135" s="14">
        <v>78</v>
      </c>
      <c r="D135" s="14">
        <v>76</v>
      </c>
      <c r="E135" s="14">
        <v>74</v>
      </c>
      <c r="F135" s="14">
        <v>86</v>
      </c>
      <c r="G135" s="14">
        <v>115</v>
      </c>
      <c r="H135" s="14">
        <v>119</v>
      </c>
      <c r="I135" s="14">
        <v>123</v>
      </c>
      <c r="J135" s="14">
        <v>104</v>
      </c>
      <c r="K135" s="14">
        <v>100</v>
      </c>
      <c r="L135" s="18"/>
      <c r="M135" s="17">
        <v>40</v>
      </c>
      <c r="N135" s="17">
        <v>40</v>
      </c>
      <c r="O135" s="17">
        <v>40</v>
      </c>
      <c r="P135" s="17">
        <v>133</v>
      </c>
      <c r="Q135" s="18">
        <v>162673</v>
      </c>
      <c r="S135" s="40" t="s">
        <v>49</v>
      </c>
      <c r="T135" s="19"/>
    </row>
    <row r="136" spans="1:20">
      <c r="A136" s="30" t="s">
        <v>186</v>
      </c>
      <c r="B136" s="14">
        <v>168746</v>
      </c>
      <c r="C136" s="14">
        <v>79</v>
      </c>
      <c r="D136" s="14">
        <v>93</v>
      </c>
      <c r="E136" s="14">
        <v>88</v>
      </c>
      <c r="F136" s="14">
        <v>70</v>
      </c>
      <c r="G136" s="14">
        <v>29</v>
      </c>
      <c r="H136" s="14">
        <v>122</v>
      </c>
      <c r="I136" s="14">
        <v>110</v>
      </c>
      <c r="J136" s="14">
        <v>109</v>
      </c>
      <c r="K136" s="14">
        <v>149</v>
      </c>
      <c r="L136" s="18"/>
      <c r="M136" s="17">
        <v>85</v>
      </c>
      <c r="N136" s="17">
        <v>83</v>
      </c>
      <c r="O136" s="17">
        <v>78</v>
      </c>
      <c r="P136" s="17">
        <v>213</v>
      </c>
      <c r="Q136" s="18">
        <v>168746</v>
      </c>
      <c r="S136" s="40" t="s">
        <v>51</v>
      </c>
      <c r="T136" s="19"/>
    </row>
    <row r="137" spans="1:20">
      <c r="A137" s="30" t="s">
        <v>187</v>
      </c>
      <c r="B137" s="14">
        <v>78602</v>
      </c>
      <c r="C137" s="14">
        <v>80</v>
      </c>
      <c r="D137" s="14">
        <v>172</v>
      </c>
      <c r="E137" s="14">
        <v>215</v>
      </c>
      <c r="F137" s="14">
        <v>208</v>
      </c>
      <c r="G137" s="14">
        <v>246</v>
      </c>
      <c r="H137" s="14">
        <v>286</v>
      </c>
      <c r="I137" s="14">
        <v>215</v>
      </c>
      <c r="J137" s="14">
        <v>166</v>
      </c>
      <c r="K137" s="14">
        <v>182</v>
      </c>
      <c r="L137" s="18"/>
      <c r="M137" s="17">
        <v>62</v>
      </c>
      <c r="N137" s="17">
        <v>61</v>
      </c>
      <c r="O137" s="17">
        <v>59</v>
      </c>
      <c r="P137" s="17">
        <v>412</v>
      </c>
      <c r="Q137" s="18">
        <v>78602</v>
      </c>
      <c r="S137" s="40" t="s">
        <v>188</v>
      </c>
      <c r="T137" s="19"/>
    </row>
    <row r="138" spans="1:20">
      <c r="A138" s="30" t="s">
        <v>189</v>
      </c>
      <c r="B138" s="14">
        <v>834204</v>
      </c>
      <c r="C138" s="14">
        <v>81</v>
      </c>
      <c r="D138" s="14">
        <v>118</v>
      </c>
      <c r="E138" s="14">
        <v>167</v>
      </c>
      <c r="F138" s="14">
        <v>170</v>
      </c>
      <c r="G138" s="14">
        <v>126</v>
      </c>
      <c r="H138" s="14">
        <v>80</v>
      </c>
      <c r="I138" s="14">
        <v>40</v>
      </c>
      <c r="J138" s="14">
        <v>33</v>
      </c>
      <c r="K138" s="14">
        <v>51</v>
      </c>
      <c r="L138" s="18"/>
      <c r="M138" s="17">
        <v>121</v>
      </c>
      <c r="N138" s="17">
        <v>117</v>
      </c>
      <c r="O138" s="17">
        <v>110</v>
      </c>
      <c r="P138" s="17">
        <v>348</v>
      </c>
      <c r="Q138" s="18">
        <v>834204</v>
      </c>
      <c r="S138" s="40" t="s">
        <v>17</v>
      </c>
      <c r="T138" s="19"/>
    </row>
    <row r="139" spans="1:20">
      <c r="A139" s="30" t="s">
        <v>190</v>
      </c>
      <c r="B139" s="14">
        <v>992490</v>
      </c>
      <c r="C139" s="14">
        <v>82</v>
      </c>
      <c r="D139" s="14">
        <v>143</v>
      </c>
      <c r="E139" s="14">
        <v>72</v>
      </c>
      <c r="F139" s="14">
        <v>63</v>
      </c>
      <c r="G139" s="14">
        <v>158</v>
      </c>
      <c r="H139" s="14">
        <v>103</v>
      </c>
      <c r="I139" s="14">
        <v>83</v>
      </c>
      <c r="J139" s="14">
        <v>215</v>
      </c>
      <c r="K139" s="14">
        <v>133</v>
      </c>
      <c r="L139" s="18"/>
      <c r="M139" s="17">
        <v>376</v>
      </c>
      <c r="N139" s="17">
        <v>366</v>
      </c>
      <c r="O139" s="17">
        <v>347</v>
      </c>
      <c r="P139" s="17">
        <v>20</v>
      </c>
      <c r="Q139" s="18">
        <v>992490</v>
      </c>
      <c r="S139" s="40" t="s">
        <v>46</v>
      </c>
      <c r="T139" s="19"/>
    </row>
    <row r="140" spans="1:20">
      <c r="A140" s="30" t="s">
        <v>191</v>
      </c>
      <c r="B140" s="14">
        <v>174477</v>
      </c>
      <c r="C140" s="14">
        <v>83</v>
      </c>
      <c r="D140" s="14">
        <v>96</v>
      </c>
      <c r="E140" s="14">
        <v>102</v>
      </c>
      <c r="F140" s="14">
        <v>107</v>
      </c>
      <c r="G140" s="14">
        <v>35</v>
      </c>
      <c r="H140" s="14">
        <v>70</v>
      </c>
      <c r="I140" s="14">
        <v>103</v>
      </c>
      <c r="J140" s="14">
        <v>140</v>
      </c>
      <c r="K140" s="14">
        <v>159</v>
      </c>
      <c r="L140" s="18"/>
      <c r="M140" s="17">
        <v>188</v>
      </c>
      <c r="N140" s="17">
        <v>184</v>
      </c>
      <c r="O140" s="17">
        <v>177</v>
      </c>
      <c r="P140" s="17">
        <v>215</v>
      </c>
      <c r="Q140" s="18">
        <v>174477</v>
      </c>
      <c r="S140" s="40" t="s">
        <v>51</v>
      </c>
      <c r="T140" s="19"/>
    </row>
    <row r="141" spans="1:20">
      <c r="A141" s="30" t="s">
        <v>192</v>
      </c>
      <c r="B141" s="14">
        <v>313561</v>
      </c>
      <c r="C141" s="14">
        <v>84</v>
      </c>
      <c r="D141" s="14">
        <v>108</v>
      </c>
      <c r="E141" s="14">
        <v>71</v>
      </c>
      <c r="F141" s="14">
        <v>119</v>
      </c>
      <c r="G141" s="14">
        <v>152</v>
      </c>
      <c r="H141" s="14">
        <v>139</v>
      </c>
      <c r="I141" s="14">
        <v>121</v>
      </c>
      <c r="J141" s="14">
        <v>78</v>
      </c>
      <c r="K141" s="14">
        <v>140</v>
      </c>
      <c r="L141" s="18"/>
      <c r="M141" s="17">
        <v>125</v>
      </c>
      <c r="N141" s="17">
        <v>121</v>
      </c>
      <c r="O141" s="17">
        <v>114</v>
      </c>
      <c r="P141" s="17">
        <v>137</v>
      </c>
      <c r="Q141" s="18">
        <v>313561</v>
      </c>
      <c r="R141" s="12">
        <v>1</v>
      </c>
      <c r="S141" s="40" t="s">
        <v>49</v>
      </c>
      <c r="T141" s="19"/>
    </row>
    <row r="142" spans="1:20">
      <c r="A142" s="30" t="s">
        <v>193</v>
      </c>
      <c r="B142" s="14">
        <v>158793</v>
      </c>
      <c r="C142" s="14">
        <v>85</v>
      </c>
      <c r="D142" s="14">
        <v>46</v>
      </c>
      <c r="E142" s="14">
        <v>44</v>
      </c>
      <c r="F142" s="14">
        <v>62</v>
      </c>
      <c r="G142" s="14">
        <v>69</v>
      </c>
      <c r="H142" s="14">
        <v>92</v>
      </c>
      <c r="I142" s="14">
        <v>137</v>
      </c>
      <c r="J142" s="14">
        <v>86</v>
      </c>
      <c r="K142" s="14">
        <v>155</v>
      </c>
      <c r="L142" s="18"/>
      <c r="M142" s="17">
        <v>176</v>
      </c>
      <c r="N142" s="17">
        <v>172</v>
      </c>
      <c r="O142" s="17">
        <v>165</v>
      </c>
      <c r="P142" s="17">
        <v>151</v>
      </c>
      <c r="Q142" s="18">
        <v>158793</v>
      </c>
      <c r="S142" s="40" t="s">
        <v>194</v>
      </c>
      <c r="T142" s="19"/>
    </row>
    <row r="143" spans="1:20">
      <c r="A143" s="30" t="s">
        <v>195</v>
      </c>
      <c r="B143" s="14">
        <v>207371</v>
      </c>
      <c r="C143" s="14">
        <v>86</v>
      </c>
      <c r="D143" s="14">
        <v>101</v>
      </c>
      <c r="E143" s="14">
        <v>78</v>
      </c>
      <c r="F143" s="14">
        <v>85</v>
      </c>
      <c r="G143" s="14">
        <v>140</v>
      </c>
      <c r="H143" s="14">
        <v>133</v>
      </c>
      <c r="I143" s="14">
        <v>125</v>
      </c>
      <c r="J143" s="14">
        <v>76</v>
      </c>
      <c r="K143" s="14">
        <v>122</v>
      </c>
      <c r="L143" s="18"/>
      <c r="M143" s="17">
        <v>200</v>
      </c>
      <c r="N143" s="17">
        <v>196</v>
      </c>
      <c r="O143" s="17">
        <v>189</v>
      </c>
      <c r="P143" s="17">
        <v>141</v>
      </c>
      <c r="Q143" s="18">
        <v>207371</v>
      </c>
      <c r="S143" s="40" t="s">
        <v>49</v>
      </c>
      <c r="T143" s="19"/>
    </row>
    <row r="144" spans="1:20">
      <c r="A144" s="30" t="s">
        <v>196</v>
      </c>
      <c r="B144" s="14">
        <v>669014</v>
      </c>
      <c r="C144" s="14">
        <v>87</v>
      </c>
      <c r="D144" s="14">
        <v>70</v>
      </c>
      <c r="E144" s="14">
        <v>39</v>
      </c>
      <c r="F144" s="14">
        <v>41</v>
      </c>
      <c r="G144" s="14">
        <v>61</v>
      </c>
      <c r="H144" s="14">
        <v>62</v>
      </c>
      <c r="I144" s="14">
        <v>47</v>
      </c>
      <c r="J144" s="14">
        <v>84</v>
      </c>
      <c r="K144" s="14">
        <v>66</v>
      </c>
      <c r="L144" s="18"/>
      <c r="M144" s="17">
        <v>84</v>
      </c>
      <c r="N144" s="17">
        <v>82</v>
      </c>
      <c r="O144" s="17">
        <v>77</v>
      </c>
      <c r="P144" s="17">
        <v>60</v>
      </c>
      <c r="Q144" s="18">
        <v>669014</v>
      </c>
      <c r="S144" s="40" t="s">
        <v>44</v>
      </c>
      <c r="T144" s="19"/>
    </row>
    <row r="145" spans="1:20">
      <c r="A145" s="30" t="s">
        <v>197</v>
      </c>
      <c r="B145" s="14">
        <v>232880</v>
      </c>
      <c r="C145" s="14">
        <v>88</v>
      </c>
      <c r="D145" s="14">
        <v>88</v>
      </c>
      <c r="E145" s="14">
        <v>133</v>
      </c>
      <c r="F145" s="14">
        <v>81</v>
      </c>
      <c r="G145" s="14">
        <v>121</v>
      </c>
      <c r="H145" s="14">
        <v>114</v>
      </c>
      <c r="I145" s="14">
        <v>126</v>
      </c>
      <c r="J145" s="14">
        <v>122</v>
      </c>
      <c r="K145" s="14">
        <v>119</v>
      </c>
      <c r="L145" s="18"/>
      <c r="M145" s="17">
        <v>228</v>
      </c>
      <c r="N145" s="17">
        <v>223</v>
      </c>
      <c r="O145" s="17">
        <v>215</v>
      </c>
      <c r="P145" s="17">
        <v>108</v>
      </c>
      <c r="Q145" s="18">
        <v>232880</v>
      </c>
      <c r="S145" s="40" t="s">
        <v>36</v>
      </c>
      <c r="T145" s="19"/>
    </row>
    <row r="146" spans="1:20">
      <c r="A146" s="30" t="s">
        <v>198</v>
      </c>
      <c r="B146" s="3">
        <v>184929</v>
      </c>
      <c r="C146" s="14">
        <v>89</v>
      </c>
      <c r="D146" s="14">
        <v>177</v>
      </c>
      <c r="E146" s="14">
        <v>148</v>
      </c>
      <c r="F146" s="14">
        <v>87</v>
      </c>
      <c r="G146" s="14">
        <v>43</v>
      </c>
      <c r="H146" s="14">
        <v>109</v>
      </c>
      <c r="I146" s="14">
        <v>112</v>
      </c>
      <c r="J146" s="14">
        <v>106</v>
      </c>
      <c r="K146" s="14">
        <v>105</v>
      </c>
      <c r="L146" s="18"/>
      <c r="M146" s="17">
        <v>142</v>
      </c>
      <c r="N146" s="17">
        <v>138</v>
      </c>
      <c r="O146" s="17">
        <v>131</v>
      </c>
      <c r="P146" s="17">
        <v>106</v>
      </c>
      <c r="Q146" s="26">
        <v>184929</v>
      </c>
      <c r="S146" s="40" t="s">
        <v>36</v>
      </c>
      <c r="T146" s="19"/>
    </row>
    <row r="147" spans="1:20">
      <c r="A147" s="30" t="s">
        <v>199</v>
      </c>
      <c r="B147" s="14">
        <v>147471</v>
      </c>
      <c r="C147" s="14">
        <v>90</v>
      </c>
      <c r="D147" s="14">
        <v>52</v>
      </c>
      <c r="E147" s="14">
        <v>41</v>
      </c>
      <c r="F147" s="14">
        <v>83</v>
      </c>
      <c r="G147" s="14">
        <v>82</v>
      </c>
      <c r="H147" s="14">
        <v>125</v>
      </c>
      <c r="I147" s="14">
        <v>44</v>
      </c>
      <c r="J147" s="14">
        <v>53</v>
      </c>
      <c r="K147" s="14">
        <v>287</v>
      </c>
      <c r="L147" s="18"/>
      <c r="M147" s="17">
        <v>148</v>
      </c>
      <c r="N147" s="17">
        <v>144</v>
      </c>
      <c r="O147" s="17">
        <v>137</v>
      </c>
      <c r="P147" s="17">
        <v>63</v>
      </c>
      <c r="Q147" s="18">
        <v>147471</v>
      </c>
      <c r="S147" s="40" t="s">
        <v>44</v>
      </c>
      <c r="T147" s="19"/>
    </row>
    <row r="148" spans="1:20">
      <c r="A148" s="30" t="s">
        <v>200</v>
      </c>
      <c r="B148" s="14">
        <v>697123</v>
      </c>
      <c r="C148" s="14">
        <v>91</v>
      </c>
      <c r="D148" s="14">
        <v>102</v>
      </c>
      <c r="E148" s="14">
        <v>127</v>
      </c>
      <c r="F148" s="14">
        <v>109</v>
      </c>
      <c r="G148" s="14">
        <v>93</v>
      </c>
      <c r="H148" s="14">
        <v>65</v>
      </c>
      <c r="I148" s="14">
        <v>61</v>
      </c>
      <c r="J148" s="14">
        <v>37</v>
      </c>
      <c r="K148" s="14">
        <v>15</v>
      </c>
      <c r="L148" s="18"/>
      <c r="M148" s="17">
        <v>67</v>
      </c>
      <c r="N148" s="17">
        <v>66</v>
      </c>
      <c r="O148" s="17">
        <v>64</v>
      </c>
      <c r="P148" s="17">
        <v>318</v>
      </c>
      <c r="Q148" s="18">
        <v>697123</v>
      </c>
      <c r="S148" s="40" t="s">
        <v>201</v>
      </c>
      <c r="T148" s="19"/>
    </row>
    <row r="149" spans="1:20">
      <c r="A149" s="30" t="s">
        <v>202</v>
      </c>
      <c r="B149" s="14">
        <v>111092</v>
      </c>
      <c r="C149" s="14">
        <v>92</v>
      </c>
      <c r="D149" s="14">
        <v>95</v>
      </c>
      <c r="E149" s="14">
        <v>110</v>
      </c>
      <c r="F149" s="14">
        <v>195</v>
      </c>
      <c r="G149" s="14">
        <v>238</v>
      </c>
      <c r="H149" s="14">
        <v>215</v>
      </c>
      <c r="I149" s="14">
        <v>221</v>
      </c>
      <c r="J149" s="14">
        <v>191</v>
      </c>
      <c r="K149" s="14">
        <v>191</v>
      </c>
      <c r="L149" s="18"/>
      <c r="M149" s="17">
        <v>248</v>
      </c>
      <c r="N149" s="17">
        <v>242</v>
      </c>
      <c r="O149" s="17">
        <v>232</v>
      </c>
      <c r="P149" s="17">
        <v>222</v>
      </c>
      <c r="Q149" s="18">
        <v>111092</v>
      </c>
      <c r="S149" s="40" t="s">
        <v>181</v>
      </c>
      <c r="T149" s="19"/>
    </row>
    <row r="150" spans="1:20">
      <c r="A150" s="30" t="s">
        <v>203</v>
      </c>
      <c r="B150" s="14">
        <v>813756</v>
      </c>
      <c r="C150" s="14">
        <v>93</v>
      </c>
      <c r="D150" s="14">
        <v>194</v>
      </c>
      <c r="E150" s="14">
        <v>210</v>
      </c>
      <c r="F150" s="14">
        <v>178</v>
      </c>
      <c r="G150" s="14">
        <v>119</v>
      </c>
      <c r="H150" s="14">
        <v>221</v>
      </c>
      <c r="I150" s="14">
        <v>127</v>
      </c>
      <c r="J150" s="14">
        <v>117</v>
      </c>
      <c r="K150" s="14">
        <v>229</v>
      </c>
      <c r="L150" s="18"/>
      <c r="M150" s="17">
        <v>27</v>
      </c>
      <c r="N150" s="17">
        <v>27</v>
      </c>
      <c r="O150" s="17">
        <v>27</v>
      </c>
      <c r="P150" s="17">
        <v>164</v>
      </c>
      <c r="Q150" s="18">
        <v>813756</v>
      </c>
      <c r="S150" s="40" t="s">
        <v>53</v>
      </c>
      <c r="T150" s="19"/>
    </row>
    <row r="151" spans="1:20">
      <c r="A151" s="30" t="s">
        <v>204</v>
      </c>
      <c r="B151" s="14">
        <v>81767</v>
      </c>
      <c r="C151" s="14">
        <v>94</v>
      </c>
      <c r="D151" s="14">
        <v>111</v>
      </c>
      <c r="E151" s="14">
        <v>132</v>
      </c>
      <c r="F151" s="14">
        <v>159</v>
      </c>
      <c r="G151" s="14">
        <v>226</v>
      </c>
      <c r="H151" s="14">
        <v>171</v>
      </c>
      <c r="I151" s="14">
        <v>150</v>
      </c>
      <c r="J151" s="14">
        <v>194</v>
      </c>
      <c r="K151" s="14">
        <v>183</v>
      </c>
      <c r="L151" s="18"/>
      <c r="M151" s="17">
        <v>151</v>
      </c>
      <c r="N151" s="17">
        <v>147</v>
      </c>
      <c r="O151" s="17">
        <v>140</v>
      </c>
      <c r="P151" s="17">
        <v>221</v>
      </c>
      <c r="Q151" s="18">
        <v>81767</v>
      </c>
      <c r="S151" s="40" t="s">
        <v>181</v>
      </c>
      <c r="T151" s="19"/>
    </row>
    <row r="152" spans="1:20">
      <c r="A152" s="30" t="s">
        <v>205</v>
      </c>
      <c r="B152" s="3">
        <v>647510</v>
      </c>
      <c r="C152" s="14">
        <v>95</v>
      </c>
      <c r="D152" s="14">
        <v>83</v>
      </c>
      <c r="E152" s="14">
        <v>73</v>
      </c>
      <c r="F152" s="14">
        <v>58</v>
      </c>
      <c r="G152" s="14">
        <v>39</v>
      </c>
      <c r="H152" s="14">
        <v>38</v>
      </c>
      <c r="I152" s="14">
        <v>68</v>
      </c>
      <c r="J152" s="14">
        <v>50</v>
      </c>
      <c r="K152" s="14">
        <v>31</v>
      </c>
      <c r="L152" s="18"/>
      <c r="M152" s="17">
        <v>407</v>
      </c>
      <c r="N152" s="17">
        <v>396</v>
      </c>
      <c r="O152" s="17">
        <v>376</v>
      </c>
      <c r="P152" s="17">
        <v>270</v>
      </c>
      <c r="Q152" s="26">
        <v>647510</v>
      </c>
      <c r="S152" s="40" t="s">
        <v>38</v>
      </c>
      <c r="T152" s="19"/>
    </row>
    <row r="153" spans="1:20">
      <c r="A153" s="30" t="s">
        <v>206</v>
      </c>
      <c r="B153" s="14">
        <v>234495</v>
      </c>
      <c r="C153" s="14">
        <v>96</v>
      </c>
      <c r="D153" s="14">
        <v>123</v>
      </c>
      <c r="E153" s="14">
        <v>122</v>
      </c>
      <c r="F153" s="14">
        <v>115</v>
      </c>
      <c r="G153" s="14">
        <v>87</v>
      </c>
      <c r="H153" s="14">
        <v>91</v>
      </c>
      <c r="I153" s="14">
        <v>60</v>
      </c>
      <c r="J153" s="14">
        <v>95</v>
      </c>
      <c r="K153" s="14">
        <v>74</v>
      </c>
      <c r="L153" s="18"/>
      <c r="M153" s="17">
        <v>374</v>
      </c>
      <c r="N153" s="17">
        <v>364</v>
      </c>
      <c r="O153" s="17">
        <v>345</v>
      </c>
      <c r="P153" s="17">
        <v>156</v>
      </c>
      <c r="Q153" s="18">
        <v>234495</v>
      </c>
      <c r="S153" s="40" t="s">
        <v>148</v>
      </c>
      <c r="T153" s="19"/>
    </row>
    <row r="154" spans="1:20">
      <c r="A154" s="30" t="s">
        <v>207</v>
      </c>
      <c r="B154" s="14">
        <v>206153</v>
      </c>
      <c r="C154" s="14">
        <v>97</v>
      </c>
      <c r="D154" s="14">
        <v>138</v>
      </c>
      <c r="E154" s="14">
        <v>151</v>
      </c>
      <c r="F154" s="14">
        <v>77</v>
      </c>
      <c r="G154" s="14">
        <v>90</v>
      </c>
      <c r="H154" s="14">
        <v>108</v>
      </c>
      <c r="I154" s="14">
        <v>100</v>
      </c>
      <c r="J154" s="14">
        <v>59</v>
      </c>
      <c r="K154" s="14">
        <v>26</v>
      </c>
      <c r="L154" s="18"/>
      <c r="M154" s="17">
        <v>133</v>
      </c>
      <c r="N154" s="17">
        <v>129</v>
      </c>
      <c r="O154" s="17">
        <v>122</v>
      </c>
      <c r="P154" s="17">
        <v>320</v>
      </c>
      <c r="Q154" s="18">
        <v>206153</v>
      </c>
      <c r="S154" s="40" t="s">
        <v>201</v>
      </c>
      <c r="T154" s="19"/>
    </row>
    <row r="155" spans="1:20">
      <c r="A155" s="30" t="s">
        <v>208</v>
      </c>
      <c r="B155" s="14">
        <v>199172</v>
      </c>
      <c r="C155" s="14">
        <v>98</v>
      </c>
      <c r="D155" s="14">
        <v>129</v>
      </c>
      <c r="E155" s="14">
        <v>70</v>
      </c>
      <c r="F155" s="14">
        <v>93</v>
      </c>
      <c r="G155" s="14">
        <v>136</v>
      </c>
      <c r="H155" s="14">
        <v>117</v>
      </c>
      <c r="I155" s="14">
        <v>136</v>
      </c>
      <c r="J155" s="14">
        <v>51</v>
      </c>
      <c r="K155" s="14">
        <v>77</v>
      </c>
      <c r="L155" s="18"/>
      <c r="M155" s="17">
        <v>119</v>
      </c>
      <c r="N155" s="17">
        <v>115</v>
      </c>
      <c r="O155" s="17">
        <v>108</v>
      </c>
      <c r="P155" s="17">
        <v>136</v>
      </c>
      <c r="Q155" s="18">
        <v>199172</v>
      </c>
      <c r="S155" s="40" t="s">
        <v>49</v>
      </c>
      <c r="T155" s="19"/>
    </row>
    <row r="156" spans="1:20">
      <c r="A156" s="30" t="s">
        <v>209</v>
      </c>
      <c r="B156" s="14">
        <v>444693</v>
      </c>
      <c r="C156" s="14">
        <v>99</v>
      </c>
      <c r="D156" s="14">
        <v>109</v>
      </c>
      <c r="E156" s="14">
        <v>97</v>
      </c>
      <c r="F156" s="14">
        <v>91</v>
      </c>
      <c r="G156" s="14">
        <v>37</v>
      </c>
      <c r="H156" s="14">
        <v>66</v>
      </c>
      <c r="I156" s="14">
        <v>92</v>
      </c>
      <c r="J156" s="14">
        <v>112</v>
      </c>
      <c r="K156" s="14">
        <v>127</v>
      </c>
      <c r="L156" s="18"/>
      <c r="M156" s="17">
        <v>361</v>
      </c>
      <c r="N156" s="17">
        <v>351</v>
      </c>
      <c r="O156" s="17">
        <v>332</v>
      </c>
      <c r="P156" s="17">
        <v>219</v>
      </c>
      <c r="Q156" s="18">
        <v>444693</v>
      </c>
      <c r="S156" s="40" t="s">
        <v>51</v>
      </c>
      <c r="T156" s="19"/>
    </row>
    <row r="157" spans="1:20">
      <c r="A157" s="30" t="s">
        <v>210</v>
      </c>
      <c r="B157" s="14">
        <v>310965</v>
      </c>
      <c r="C157" s="14">
        <v>100</v>
      </c>
      <c r="D157" s="14">
        <v>72</v>
      </c>
      <c r="E157" s="14">
        <v>53</v>
      </c>
      <c r="F157" s="14">
        <v>61</v>
      </c>
      <c r="G157" s="14">
        <v>108</v>
      </c>
      <c r="H157" s="14">
        <v>165</v>
      </c>
      <c r="I157" s="14">
        <v>95</v>
      </c>
      <c r="J157" s="14">
        <v>148</v>
      </c>
      <c r="K157" s="14">
        <v>171</v>
      </c>
      <c r="L157" s="18"/>
      <c r="M157" s="17">
        <v>136</v>
      </c>
      <c r="N157" s="17">
        <v>132</v>
      </c>
      <c r="O157" s="17">
        <v>125</v>
      </c>
      <c r="P157" s="17">
        <v>62</v>
      </c>
      <c r="Q157" s="18">
        <v>310965</v>
      </c>
      <c r="S157" s="40" t="s">
        <v>44</v>
      </c>
      <c r="T157" s="19"/>
    </row>
    <row r="158" spans="1:20">
      <c r="A158" s="30" t="s">
        <v>211</v>
      </c>
      <c r="B158" s="3">
        <v>81590</v>
      </c>
      <c r="C158" s="14">
        <v>101</v>
      </c>
      <c r="D158" s="14">
        <v>94</v>
      </c>
      <c r="E158" s="14">
        <v>118</v>
      </c>
      <c r="F158" s="14">
        <v>149</v>
      </c>
      <c r="G158" s="14">
        <v>68</v>
      </c>
      <c r="H158" s="14">
        <v>49</v>
      </c>
      <c r="I158" s="14">
        <v>39</v>
      </c>
      <c r="J158" s="14">
        <v>18</v>
      </c>
      <c r="K158" s="14">
        <v>50</v>
      </c>
      <c r="L158" s="18"/>
      <c r="M158" s="17">
        <v>167</v>
      </c>
      <c r="N158" s="17">
        <v>163</v>
      </c>
      <c r="O158" s="17">
        <v>156</v>
      </c>
      <c r="P158" s="17">
        <v>107</v>
      </c>
      <c r="Q158" s="26">
        <v>81590</v>
      </c>
      <c r="S158" s="40" t="s">
        <v>36</v>
      </c>
      <c r="T158" s="19"/>
    </row>
    <row r="159" spans="1:20">
      <c r="A159" s="30" t="s">
        <v>212</v>
      </c>
      <c r="B159" s="14">
        <v>131843</v>
      </c>
      <c r="C159" s="14">
        <v>102</v>
      </c>
      <c r="D159" s="14">
        <v>191</v>
      </c>
      <c r="E159" s="14">
        <v>112</v>
      </c>
      <c r="F159" s="14">
        <v>148</v>
      </c>
      <c r="G159" s="14">
        <v>183</v>
      </c>
      <c r="H159" s="14">
        <v>130</v>
      </c>
      <c r="I159" s="14">
        <v>144</v>
      </c>
      <c r="J159" s="14">
        <v>184</v>
      </c>
      <c r="K159" s="14">
        <v>93</v>
      </c>
      <c r="L159" s="18"/>
      <c r="M159" s="17">
        <v>353</v>
      </c>
      <c r="N159" s="17">
        <v>343</v>
      </c>
      <c r="O159" s="17">
        <v>324</v>
      </c>
      <c r="P159" s="17">
        <v>19</v>
      </c>
      <c r="Q159" s="18">
        <v>131843</v>
      </c>
      <c r="S159" s="40" t="s">
        <v>46</v>
      </c>
      <c r="T159" s="19"/>
    </row>
    <row r="160" spans="1:20">
      <c r="A160" s="30" t="s">
        <v>213</v>
      </c>
      <c r="B160" s="14">
        <v>735776</v>
      </c>
      <c r="C160" s="14">
        <v>103</v>
      </c>
      <c r="D160" s="14">
        <v>78</v>
      </c>
      <c r="E160" s="14">
        <v>77</v>
      </c>
      <c r="F160" s="14">
        <v>36</v>
      </c>
      <c r="G160" s="14">
        <v>41</v>
      </c>
      <c r="H160" s="14">
        <v>44</v>
      </c>
      <c r="I160" s="14">
        <v>58</v>
      </c>
      <c r="J160" s="14">
        <v>43</v>
      </c>
      <c r="K160" s="14">
        <v>21</v>
      </c>
      <c r="L160" s="18"/>
      <c r="M160" s="17">
        <v>154</v>
      </c>
      <c r="N160" s="17">
        <v>150</v>
      </c>
      <c r="O160" s="17">
        <v>143</v>
      </c>
      <c r="P160" s="17">
        <v>262</v>
      </c>
      <c r="Q160" s="18">
        <v>735776</v>
      </c>
      <c r="S160" s="40" t="s">
        <v>38</v>
      </c>
      <c r="T160" s="19"/>
    </row>
    <row r="161" spans="1:20">
      <c r="A161" s="30" t="s">
        <v>214</v>
      </c>
      <c r="B161" s="14">
        <v>135999</v>
      </c>
      <c r="C161" s="14">
        <v>104</v>
      </c>
      <c r="D161" s="14">
        <v>259</v>
      </c>
      <c r="E161" s="14">
        <v>82</v>
      </c>
      <c r="F161" s="14">
        <v>71</v>
      </c>
      <c r="G161" s="14">
        <v>141</v>
      </c>
      <c r="H161" s="14">
        <v>110</v>
      </c>
      <c r="I161" s="14">
        <v>122</v>
      </c>
      <c r="J161" s="14">
        <v>218</v>
      </c>
      <c r="K161" s="14">
        <v>131</v>
      </c>
      <c r="L161" s="18"/>
      <c r="M161" s="17">
        <v>131</v>
      </c>
      <c r="N161" s="17">
        <v>127</v>
      </c>
      <c r="O161" s="17">
        <v>120</v>
      </c>
      <c r="P161" s="17">
        <v>15</v>
      </c>
      <c r="Q161" s="18">
        <v>135999</v>
      </c>
      <c r="S161" s="40" t="s">
        <v>46</v>
      </c>
      <c r="T161" s="19"/>
    </row>
    <row r="162" spans="1:20">
      <c r="A162" s="30" t="s">
        <v>215</v>
      </c>
      <c r="B162" s="14">
        <v>154588</v>
      </c>
      <c r="C162" s="14">
        <v>105</v>
      </c>
      <c r="D162" s="14">
        <v>214</v>
      </c>
      <c r="E162" s="14">
        <v>204</v>
      </c>
      <c r="F162" s="14">
        <v>218</v>
      </c>
      <c r="G162" s="14">
        <v>187</v>
      </c>
      <c r="H162" s="14">
        <v>224</v>
      </c>
      <c r="I162" s="14">
        <v>172</v>
      </c>
      <c r="J162" s="14">
        <v>158</v>
      </c>
      <c r="K162" s="14">
        <v>198</v>
      </c>
      <c r="L162" s="18"/>
      <c r="M162" s="17">
        <v>7</v>
      </c>
      <c r="N162" s="17">
        <v>7</v>
      </c>
      <c r="O162" s="17">
        <v>7</v>
      </c>
      <c r="P162" s="17">
        <v>163</v>
      </c>
      <c r="Q162" s="18">
        <v>154588</v>
      </c>
      <c r="S162" s="40" t="s">
        <v>53</v>
      </c>
      <c r="T162" s="19"/>
    </row>
    <row r="163" spans="1:20">
      <c r="A163" s="30" t="s">
        <v>216</v>
      </c>
      <c r="B163" s="14">
        <v>99189</v>
      </c>
      <c r="C163" s="14">
        <v>106</v>
      </c>
      <c r="D163" s="14">
        <v>180</v>
      </c>
      <c r="E163" s="14">
        <v>198</v>
      </c>
      <c r="F163" s="14">
        <v>265</v>
      </c>
      <c r="G163" s="14">
        <v>185</v>
      </c>
      <c r="H163" s="14">
        <v>167</v>
      </c>
      <c r="I163" s="14">
        <v>106</v>
      </c>
      <c r="J163" s="14">
        <v>177</v>
      </c>
      <c r="K163" s="14">
        <v>165</v>
      </c>
      <c r="L163" s="18"/>
      <c r="M163" s="17">
        <v>146</v>
      </c>
      <c r="N163" s="17">
        <v>142</v>
      </c>
      <c r="O163" s="17">
        <v>135</v>
      </c>
      <c r="P163" s="17">
        <v>273</v>
      </c>
      <c r="Q163" s="18">
        <v>99189</v>
      </c>
      <c r="R163" s="12">
        <v>1</v>
      </c>
      <c r="S163" s="40" t="s">
        <v>126</v>
      </c>
      <c r="T163" s="19"/>
    </row>
    <row r="164" spans="1:20">
      <c r="A164" s="30" t="s">
        <v>217</v>
      </c>
      <c r="B164" s="14">
        <v>127992</v>
      </c>
      <c r="C164" s="14">
        <v>107</v>
      </c>
      <c r="D164" s="14">
        <v>113</v>
      </c>
      <c r="E164" s="14">
        <v>134</v>
      </c>
      <c r="F164" s="14">
        <v>143</v>
      </c>
      <c r="G164" s="14">
        <v>80</v>
      </c>
      <c r="H164" s="14">
        <v>87</v>
      </c>
      <c r="I164" s="14">
        <v>86</v>
      </c>
      <c r="J164" s="14">
        <v>105</v>
      </c>
      <c r="K164" s="14">
        <v>135</v>
      </c>
      <c r="L164" s="18"/>
      <c r="M164" s="17">
        <v>326</v>
      </c>
      <c r="N164" s="17">
        <v>318</v>
      </c>
      <c r="O164" s="17">
        <v>302</v>
      </c>
      <c r="P164" s="17">
        <v>217</v>
      </c>
      <c r="Q164" s="18">
        <v>127992</v>
      </c>
      <c r="R164" s="12">
        <v>1</v>
      </c>
      <c r="S164" s="40" t="s">
        <v>51</v>
      </c>
      <c r="T164" s="19"/>
    </row>
    <row r="165" spans="1:20">
      <c r="A165" s="30" t="s">
        <v>218</v>
      </c>
      <c r="B165" s="14">
        <v>362193</v>
      </c>
      <c r="C165" s="14">
        <v>108</v>
      </c>
      <c r="D165" s="14">
        <v>106</v>
      </c>
      <c r="E165" s="14">
        <v>85</v>
      </c>
      <c r="F165" s="14">
        <v>128</v>
      </c>
      <c r="G165" s="14">
        <v>81</v>
      </c>
      <c r="H165" s="14">
        <v>79</v>
      </c>
      <c r="I165" s="14">
        <v>76</v>
      </c>
      <c r="J165" s="14">
        <v>96</v>
      </c>
      <c r="K165" s="14">
        <v>115</v>
      </c>
      <c r="L165" s="18"/>
      <c r="M165" s="17">
        <v>345</v>
      </c>
      <c r="N165" s="17">
        <v>336</v>
      </c>
      <c r="O165" s="17">
        <v>318</v>
      </c>
      <c r="P165" s="17">
        <v>110</v>
      </c>
      <c r="Q165" s="18">
        <v>362193</v>
      </c>
      <c r="S165" s="40" t="s">
        <v>36</v>
      </c>
      <c r="T165" s="19"/>
    </row>
    <row r="166" spans="1:20">
      <c r="A166" s="30" t="s">
        <v>219</v>
      </c>
      <c r="B166" s="14">
        <v>95211</v>
      </c>
      <c r="C166" s="14">
        <v>109</v>
      </c>
      <c r="D166" s="14">
        <v>66</v>
      </c>
      <c r="E166" s="14">
        <v>80</v>
      </c>
      <c r="F166" s="14">
        <v>103</v>
      </c>
      <c r="G166" s="14">
        <v>100</v>
      </c>
      <c r="H166" s="14">
        <v>124</v>
      </c>
      <c r="I166" s="14">
        <v>191</v>
      </c>
      <c r="J166" s="14">
        <v>100</v>
      </c>
      <c r="K166" s="14">
        <v>164</v>
      </c>
      <c r="L166" s="18"/>
      <c r="M166" s="17">
        <v>112</v>
      </c>
      <c r="N166" s="17">
        <v>108</v>
      </c>
      <c r="O166" s="17">
        <v>101</v>
      </c>
      <c r="P166" s="17">
        <v>150</v>
      </c>
      <c r="Q166" s="18">
        <v>95211</v>
      </c>
      <c r="S166" s="40" t="s">
        <v>194</v>
      </c>
      <c r="T166" s="19"/>
    </row>
    <row r="167" spans="1:20">
      <c r="A167" s="30" t="s">
        <v>220</v>
      </c>
      <c r="B167" s="3">
        <v>54540</v>
      </c>
      <c r="C167" s="14">
        <v>110</v>
      </c>
      <c r="D167" s="14">
        <v>81</v>
      </c>
      <c r="E167" s="14">
        <v>208</v>
      </c>
      <c r="F167" s="14">
        <v>98</v>
      </c>
      <c r="G167" s="14">
        <v>153</v>
      </c>
      <c r="H167" s="14">
        <v>112</v>
      </c>
      <c r="I167" s="14">
        <v>131</v>
      </c>
      <c r="J167" s="14">
        <v>115</v>
      </c>
      <c r="K167" s="14">
        <v>96</v>
      </c>
      <c r="L167" s="18"/>
      <c r="M167" s="17">
        <v>61</v>
      </c>
      <c r="N167" s="17">
        <v>60</v>
      </c>
      <c r="O167" s="17">
        <v>58</v>
      </c>
      <c r="P167" s="17">
        <v>226</v>
      </c>
      <c r="Q167" s="26">
        <v>54540</v>
      </c>
      <c r="S167" s="40" t="s">
        <v>76</v>
      </c>
      <c r="T167" s="19"/>
    </row>
    <row r="168" spans="1:20">
      <c r="A168" s="30" t="s">
        <v>221</v>
      </c>
      <c r="B168" s="14">
        <v>83806</v>
      </c>
      <c r="C168" s="14">
        <v>111</v>
      </c>
      <c r="D168" s="14">
        <v>169</v>
      </c>
      <c r="E168" s="14">
        <v>203</v>
      </c>
      <c r="F168" s="14">
        <v>237</v>
      </c>
      <c r="G168" s="14">
        <v>225</v>
      </c>
      <c r="H168" s="14">
        <v>223</v>
      </c>
      <c r="I168" s="14">
        <v>186</v>
      </c>
      <c r="J168" s="14">
        <v>119</v>
      </c>
      <c r="K168" s="14">
        <v>192</v>
      </c>
      <c r="L168" s="18"/>
      <c r="M168" s="17">
        <v>299</v>
      </c>
      <c r="N168" s="17">
        <v>291</v>
      </c>
      <c r="O168" s="17">
        <v>275</v>
      </c>
      <c r="P168" s="17">
        <v>119</v>
      </c>
      <c r="Q168" s="18">
        <v>83806</v>
      </c>
      <c r="S168" s="40" t="s">
        <v>172</v>
      </c>
      <c r="T168" s="19"/>
    </row>
    <row r="169" spans="1:20">
      <c r="A169" s="30" t="s">
        <v>222</v>
      </c>
      <c r="B169" s="14">
        <v>124551</v>
      </c>
      <c r="C169" s="14">
        <v>112</v>
      </c>
      <c r="D169" s="14">
        <v>120</v>
      </c>
      <c r="E169" s="14">
        <v>116</v>
      </c>
      <c r="F169" s="14">
        <v>67</v>
      </c>
      <c r="G169" s="14">
        <v>75</v>
      </c>
      <c r="H169" s="14">
        <v>82</v>
      </c>
      <c r="I169" s="14">
        <v>109</v>
      </c>
      <c r="J169" s="14">
        <v>94</v>
      </c>
      <c r="K169" s="14">
        <v>63</v>
      </c>
      <c r="L169" s="18"/>
      <c r="M169" s="17">
        <v>145</v>
      </c>
      <c r="N169" s="17">
        <v>141</v>
      </c>
      <c r="O169" s="17">
        <v>134</v>
      </c>
      <c r="P169" s="17">
        <v>261</v>
      </c>
      <c r="Q169" s="18">
        <v>124551</v>
      </c>
      <c r="S169" s="40" t="s">
        <v>38</v>
      </c>
      <c r="T169" s="19"/>
    </row>
    <row r="170" spans="1:20">
      <c r="A170" s="30" t="s">
        <v>223</v>
      </c>
      <c r="B170" s="20">
        <v>263997</v>
      </c>
      <c r="C170" s="14">
        <v>113</v>
      </c>
      <c r="D170" s="14">
        <v>97</v>
      </c>
      <c r="E170" s="14">
        <v>66</v>
      </c>
      <c r="F170" s="14">
        <v>140</v>
      </c>
      <c r="G170" s="14">
        <v>159</v>
      </c>
      <c r="H170" s="14">
        <v>195</v>
      </c>
      <c r="I170" s="14">
        <v>147</v>
      </c>
      <c r="J170" s="14">
        <v>202</v>
      </c>
      <c r="K170" s="14">
        <v>189</v>
      </c>
      <c r="L170" s="18"/>
      <c r="M170" s="17">
        <v>152</v>
      </c>
      <c r="N170" s="17">
        <v>148</v>
      </c>
      <c r="O170" s="17">
        <v>141</v>
      </c>
      <c r="P170" s="17">
        <v>64</v>
      </c>
      <c r="Q170" s="5">
        <v>263997</v>
      </c>
      <c r="S170" s="40" t="s">
        <v>44</v>
      </c>
      <c r="T170" s="19"/>
    </row>
    <row r="171" spans="1:20">
      <c r="A171" s="30" t="s">
        <v>224</v>
      </c>
      <c r="B171" s="3">
        <v>153659</v>
      </c>
      <c r="C171" s="14">
        <v>114</v>
      </c>
      <c r="D171" s="14">
        <v>92</v>
      </c>
      <c r="E171" s="14">
        <v>64</v>
      </c>
      <c r="F171" s="14">
        <v>28</v>
      </c>
      <c r="G171" s="14">
        <v>33</v>
      </c>
      <c r="H171" s="14">
        <v>37</v>
      </c>
      <c r="I171" s="14">
        <v>57</v>
      </c>
      <c r="J171" s="14">
        <v>138</v>
      </c>
      <c r="K171" s="14">
        <v>18</v>
      </c>
      <c r="L171" s="18"/>
      <c r="M171" s="17">
        <v>54</v>
      </c>
      <c r="N171" s="17">
        <v>53</v>
      </c>
      <c r="O171" s="17">
        <v>51</v>
      </c>
      <c r="P171" s="17">
        <v>257</v>
      </c>
      <c r="Q171" s="26">
        <v>153659</v>
      </c>
      <c r="S171" s="40" t="s">
        <v>38</v>
      </c>
      <c r="T171" s="19"/>
    </row>
    <row r="172" spans="1:20">
      <c r="A172" s="30" t="s">
        <v>225</v>
      </c>
      <c r="B172" s="14">
        <v>155936</v>
      </c>
      <c r="C172" s="14">
        <v>115</v>
      </c>
      <c r="D172" s="14">
        <v>127</v>
      </c>
      <c r="E172" s="14">
        <v>89</v>
      </c>
      <c r="F172" s="14">
        <v>126</v>
      </c>
      <c r="G172" s="14">
        <v>135</v>
      </c>
      <c r="H172" s="14">
        <v>169</v>
      </c>
      <c r="I172" s="14">
        <v>234</v>
      </c>
      <c r="J172" s="14">
        <v>263</v>
      </c>
      <c r="K172" s="14">
        <v>285</v>
      </c>
      <c r="L172" s="18"/>
      <c r="M172" s="17">
        <v>363</v>
      </c>
      <c r="N172" s="17">
        <v>353</v>
      </c>
      <c r="O172" s="17">
        <v>334</v>
      </c>
      <c r="P172" s="17">
        <v>314</v>
      </c>
      <c r="Q172" s="18">
        <v>155936</v>
      </c>
      <c r="S172" s="40" t="s">
        <v>67</v>
      </c>
      <c r="T172" s="19"/>
    </row>
    <row r="173" spans="1:20">
      <c r="A173" s="30" t="s">
        <v>226</v>
      </c>
      <c r="B173" s="14">
        <v>126991</v>
      </c>
      <c r="C173" s="14">
        <v>116</v>
      </c>
      <c r="D173" s="14">
        <v>156</v>
      </c>
      <c r="E173" s="14">
        <v>139</v>
      </c>
      <c r="F173" s="14">
        <v>158</v>
      </c>
      <c r="G173" s="14">
        <v>195</v>
      </c>
      <c r="H173" s="14">
        <v>216</v>
      </c>
      <c r="I173" s="14">
        <v>265</v>
      </c>
      <c r="J173" s="14">
        <v>265</v>
      </c>
      <c r="K173" s="14">
        <v>297</v>
      </c>
      <c r="L173" s="18"/>
      <c r="M173" s="17">
        <v>9</v>
      </c>
      <c r="N173" s="17">
        <v>9</v>
      </c>
      <c r="O173" s="17">
        <v>9</v>
      </c>
      <c r="P173" s="17">
        <v>298</v>
      </c>
      <c r="Q173" s="18">
        <v>126991</v>
      </c>
      <c r="S173" s="40" t="s">
        <v>67</v>
      </c>
      <c r="T173" s="19"/>
    </row>
    <row r="174" spans="1:20">
      <c r="A174" s="30" t="s">
        <v>227</v>
      </c>
      <c r="B174" s="3">
        <v>132755</v>
      </c>
      <c r="C174" s="14">
        <v>117</v>
      </c>
      <c r="D174" s="14">
        <v>107</v>
      </c>
      <c r="E174" s="14">
        <v>193</v>
      </c>
      <c r="F174" s="14">
        <v>222</v>
      </c>
      <c r="G174" s="14">
        <v>144</v>
      </c>
      <c r="H174" s="14">
        <v>96</v>
      </c>
      <c r="I174" s="14">
        <v>62</v>
      </c>
      <c r="J174" s="14">
        <v>42</v>
      </c>
      <c r="K174" s="14">
        <v>73</v>
      </c>
      <c r="L174" s="18"/>
      <c r="M174" s="17">
        <v>211</v>
      </c>
      <c r="N174" s="17">
        <v>207</v>
      </c>
      <c r="O174" s="17">
        <v>200</v>
      </c>
      <c r="P174" s="17">
        <v>286</v>
      </c>
      <c r="Q174" s="26">
        <v>132755</v>
      </c>
      <c r="S174" s="40" t="s">
        <v>33</v>
      </c>
      <c r="T174" s="19"/>
    </row>
    <row r="175" spans="1:20">
      <c r="A175" s="30" t="s">
        <v>228</v>
      </c>
      <c r="B175" s="14">
        <v>374861</v>
      </c>
      <c r="C175" s="14">
        <v>118</v>
      </c>
      <c r="D175" s="14">
        <v>69</v>
      </c>
      <c r="E175" s="14">
        <v>107</v>
      </c>
      <c r="F175" s="14">
        <v>51</v>
      </c>
      <c r="G175" s="14">
        <v>96</v>
      </c>
      <c r="H175" s="14">
        <v>85</v>
      </c>
      <c r="I175" s="14">
        <v>130</v>
      </c>
      <c r="J175" s="14">
        <v>118</v>
      </c>
      <c r="K175" s="14">
        <v>125</v>
      </c>
      <c r="L175" s="18"/>
      <c r="M175" s="17">
        <v>253</v>
      </c>
      <c r="N175" s="17">
        <v>247</v>
      </c>
      <c r="O175" s="17">
        <v>237</v>
      </c>
      <c r="P175" s="17">
        <v>11</v>
      </c>
      <c r="Q175" s="18">
        <v>374861</v>
      </c>
      <c r="S175" s="40" t="s">
        <v>58</v>
      </c>
      <c r="T175" s="19"/>
    </row>
    <row r="176" spans="1:20">
      <c r="A176" s="30" t="s">
        <v>229</v>
      </c>
      <c r="B176" s="14">
        <v>589499</v>
      </c>
      <c r="C176" s="14">
        <v>119</v>
      </c>
      <c r="D176" s="14">
        <v>74</v>
      </c>
      <c r="E176" s="14">
        <v>93</v>
      </c>
      <c r="F176" s="14">
        <v>99</v>
      </c>
      <c r="G176" s="14">
        <v>104</v>
      </c>
      <c r="H176" s="14">
        <v>138</v>
      </c>
      <c r="I176" s="14">
        <v>159</v>
      </c>
      <c r="J176" s="14">
        <v>124</v>
      </c>
      <c r="K176" s="14">
        <v>158</v>
      </c>
      <c r="L176" s="18"/>
      <c r="M176" s="17">
        <v>106</v>
      </c>
      <c r="N176" s="17">
        <v>103</v>
      </c>
      <c r="O176" s="17">
        <v>97</v>
      </c>
      <c r="P176" s="17">
        <v>149</v>
      </c>
      <c r="Q176" s="18">
        <v>589499</v>
      </c>
      <c r="S176" s="40" t="s">
        <v>194</v>
      </c>
      <c r="T176" s="19"/>
    </row>
    <row r="177" spans="1:20">
      <c r="A177" s="30" t="s">
        <v>230</v>
      </c>
      <c r="B177" s="14">
        <v>117090</v>
      </c>
      <c r="C177" s="14">
        <v>120</v>
      </c>
      <c r="D177" s="14">
        <v>152</v>
      </c>
      <c r="E177" s="14">
        <v>92</v>
      </c>
      <c r="F177" s="14">
        <v>97</v>
      </c>
      <c r="G177" s="14">
        <v>163</v>
      </c>
      <c r="H177" s="14">
        <v>164</v>
      </c>
      <c r="I177" s="14">
        <v>162</v>
      </c>
      <c r="J177" s="14">
        <v>92</v>
      </c>
      <c r="K177" s="14">
        <v>123</v>
      </c>
      <c r="L177" s="18"/>
      <c r="M177" s="17">
        <v>257</v>
      </c>
      <c r="N177" s="17">
        <v>251</v>
      </c>
      <c r="O177" s="17">
        <v>241</v>
      </c>
      <c r="P177" s="17">
        <v>143</v>
      </c>
      <c r="Q177" s="18">
        <v>117090</v>
      </c>
      <c r="S177" s="40" t="s">
        <v>49</v>
      </c>
      <c r="T177" s="19"/>
    </row>
    <row r="178" spans="1:20">
      <c r="A178" s="30" t="s">
        <v>231</v>
      </c>
      <c r="B178" s="14">
        <v>151575</v>
      </c>
      <c r="C178" s="14">
        <v>121</v>
      </c>
      <c r="D178" s="14">
        <v>116</v>
      </c>
      <c r="E178" s="14">
        <v>98</v>
      </c>
      <c r="F178" s="14">
        <v>134</v>
      </c>
      <c r="G178" s="14">
        <v>128</v>
      </c>
      <c r="H178" s="14">
        <v>149</v>
      </c>
      <c r="I178" s="14">
        <v>187</v>
      </c>
      <c r="J178" s="14">
        <v>229</v>
      </c>
      <c r="K178" s="14">
        <v>242</v>
      </c>
      <c r="L178" s="18"/>
      <c r="M178" s="17">
        <v>64</v>
      </c>
      <c r="N178" s="17">
        <v>63</v>
      </c>
      <c r="O178" s="17">
        <v>61</v>
      </c>
      <c r="P178" s="17">
        <v>300</v>
      </c>
      <c r="Q178" s="18">
        <v>151575</v>
      </c>
      <c r="S178" s="40" t="s">
        <v>67</v>
      </c>
      <c r="T178" s="19"/>
    </row>
    <row r="179" spans="1:20">
      <c r="A179" s="30" t="s">
        <v>232</v>
      </c>
      <c r="B179" s="3">
        <v>612811</v>
      </c>
      <c r="C179" s="14">
        <v>122</v>
      </c>
      <c r="D179" s="14">
        <v>87</v>
      </c>
      <c r="E179" s="14">
        <v>145</v>
      </c>
      <c r="F179" s="14">
        <v>121</v>
      </c>
      <c r="G179" s="14">
        <v>131</v>
      </c>
      <c r="H179" s="14">
        <v>162</v>
      </c>
      <c r="I179" s="14">
        <v>177</v>
      </c>
      <c r="J179" s="14">
        <v>173</v>
      </c>
      <c r="K179" s="14">
        <v>206</v>
      </c>
      <c r="L179" s="18"/>
      <c r="M179" s="17">
        <v>277</v>
      </c>
      <c r="N179" s="17">
        <v>270</v>
      </c>
      <c r="O179" s="17">
        <v>257</v>
      </c>
      <c r="P179" s="17">
        <v>366</v>
      </c>
      <c r="Q179" s="26">
        <v>612811</v>
      </c>
      <c r="S179" s="40" t="s">
        <v>56</v>
      </c>
      <c r="T179" s="19"/>
    </row>
    <row r="180" spans="1:20">
      <c r="A180" s="30" t="s">
        <v>233</v>
      </c>
      <c r="B180" s="14">
        <v>208878</v>
      </c>
      <c r="C180" s="14">
        <v>123</v>
      </c>
      <c r="D180" s="14">
        <v>205</v>
      </c>
      <c r="E180" s="14">
        <v>259</v>
      </c>
      <c r="F180" s="14">
        <v>233</v>
      </c>
      <c r="G180" s="14">
        <v>215</v>
      </c>
      <c r="H180" s="14">
        <v>284</v>
      </c>
      <c r="I180" s="14">
        <v>151</v>
      </c>
      <c r="J180" s="14">
        <v>137</v>
      </c>
      <c r="K180" s="14">
        <v>212</v>
      </c>
      <c r="L180" s="18"/>
      <c r="M180" s="17">
        <v>170</v>
      </c>
      <c r="N180" s="17">
        <v>166</v>
      </c>
      <c r="O180" s="17">
        <v>159</v>
      </c>
      <c r="P180" s="17">
        <v>166</v>
      </c>
      <c r="Q180" s="18">
        <v>208878</v>
      </c>
      <c r="S180" s="40" t="s">
        <v>53</v>
      </c>
      <c r="T180" s="19"/>
    </row>
    <row r="181" spans="1:20">
      <c r="A181" s="30" t="s">
        <v>234</v>
      </c>
      <c r="B181" s="14">
        <v>526864</v>
      </c>
      <c r="C181" s="14">
        <v>124</v>
      </c>
      <c r="D181" s="14">
        <v>119</v>
      </c>
      <c r="E181" s="14">
        <v>79</v>
      </c>
      <c r="F181" s="14">
        <v>116</v>
      </c>
      <c r="G181" s="14">
        <v>122</v>
      </c>
      <c r="H181" s="14">
        <v>121</v>
      </c>
      <c r="I181" s="14">
        <v>179</v>
      </c>
      <c r="J181" s="14">
        <v>226</v>
      </c>
      <c r="K181" s="14">
        <v>244</v>
      </c>
      <c r="L181" s="18"/>
      <c r="M181" s="17">
        <v>205</v>
      </c>
      <c r="N181" s="17">
        <v>201</v>
      </c>
      <c r="O181" s="17">
        <v>194</v>
      </c>
      <c r="P181" s="17">
        <v>306</v>
      </c>
      <c r="Q181" s="18">
        <v>526864</v>
      </c>
      <c r="S181" s="40" t="s">
        <v>67</v>
      </c>
      <c r="T181" s="19"/>
    </row>
    <row r="182" spans="1:20">
      <c r="A182" s="30" t="s">
        <v>235</v>
      </c>
      <c r="B182" s="3">
        <v>96794</v>
      </c>
      <c r="C182" s="14">
        <v>125</v>
      </c>
      <c r="D182" s="14">
        <v>117</v>
      </c>
      <c r="E182" s="14">
        <v>115</v>
      </c>
      <c r="F182" s="14">
        <v>52</v>
      </c>
      <c r="G182" s="14">
        <v>57</v>
      </c>
      <c r="H182" s="14">
        <v>63</v>
      </c>
      <c r="I182" s="14">
        <v>63</v>
      </c>
      <c r="J182" s="14">
        <v>69</v>
      </c>
      <c r="K182" s="14">
        <v>95</v>
      </c>
      <c r="L182" s="18"/>
      <c r="M182" s="17">
        <v>169</v>
      </c>
      <c r="N182" s="17">
        <v>165</v>
      </c>
      <c r="O182" s="17">
        <v>158</v>
      </c>
      <c r="P182" s="17">
        <v>24</v>
      </c>
      <c r="Q182" s="26">
        <v>96794</v>
      </c>
      <c r="S182" s="40" t="s">
        <v>184</v>
      </c>
      <c r="T182" s="19"/>
    </row>
    <row r="183" spans="1:20">
      <c r="A183" s="30" t="s">
        <v>236</v>
      </c>
      <c r="B183" s="14">
        <v>113304</v>
      </c>
      <c r="C183" s="14">
        <v>126</v>
      </c>
      <c r="D183" s="14">
        <v>105</v>
      </c>
      <c r="E183" s="14">
        <v>99</v>
      </c>
      <c r="F183" s="14">
        <v>82</v>
      </c>
      <c r="G183" s="14">
        <v>85</v>
      </c>
      <c r="H183" s="14">
        <v>111</v>
      </c>
      <c r="I183" s="14">
        <v>99</v>
      </c>
      <c r="J183" s="14">
        <v>130</v>
      </c>
      <c r="K183" s="14">
        <v>106</v>
      </c>
      <c r="L183" s="18"/>
      <c r="M183" s="17">
        <v>210</v>
      </c>
      <c r="N183" s="17">
        <v>206</v>
      </c>
      <c r="O183" s="17">
        <v>199</v>
      </c>
      <c r="P183" s="17">
        <v>154</v>
      </c>
      <c r="Q183" s="18">
        <v>113304</v>
      </c>
      <c r="S183" s="40" t="s">
        <v>148</v>
      </c>
      <c r="T183" s="19"/>
    </row>
    <row r="184" spans="1:20">
      <c r="A184" s="30" t="s">
        <v>237</v>
      </c>
      <c r="B184" s="14">
        <v>717660</v>
      </c>
      <c r="C184" s="14">
        <v>127</v>
      </c>
      <c r="D184" s="14">
        <v>110</v>
      </c>
      <c r="E184" s="14">
        <v>101</v>
      </c>
      <c r="F184" s="14">
        <v>79</v>
      </c>
      <c r="G184" s="14">
        <v>73</v>
      </c>
      <c r="H184" s="14">
        <v>73</v>
      </c>
      <c r="I184" s="14">
        <v>48</v>
      </c>
      <c r="J184" s="14">
        <v>47</v>
      </c>
      <c r="K184" s="14">
        <v>65</v>
      </c>
      <c r="L184" s="18"/>
      <c r="M184" s="17">
        <v>218</v>
      </c>
      <c r="N184" s="17">
        <v>214</v>
      </c>
      <c r="O184" s="17">
        <v>207</v>
      </c>
      <c r="P184" s="17">
        <v>26</v>
      </c>
      <c r="Q184" s="18">
        <v>717660</v>
      </c>
      <c r="S184" s="40" t="s">
        <v>184</v>
      </c>
      <c r="T184" s="19"/>
    </row>
    <row r="185" spans="1:20">
      <c r="A185" s="30" t="s">
        <v>238</v>
      </c>
      <c r="B185" s="14">
        <v>172510</v>
      </c>
      <c r="C185" s="14">
        <v>128</v>
      </c>
      <c r="D185" s="14">
        <v>164</v>
      </c>
      <c r="E185" s="14">
        <v>106</v>
      </c>
      <c r="F185" s="14">
        <v>168</v>
      </c>
      <c r="G185" s="14">
        <v>197</v>
      </c>
      <c r="H185" s="14">
        <v>204</v>
      </c>
      <c r="I185" s="14">
        <v>154</v>
      </c>
      <c r="J185" s="14">
        <v>107</v>
      </c>
      <c r="K185" s="14">
        <v>170</v>
      </c>
      <c r="L185" s="18"/>
      <c r="M185" s="17">
        <v>370</v>
      </c>
      <c r="N185" s="17">
        <v>360</v>
      </c>
      <c r="O185" s="17">
        <v>341</v>
      </c>
      <c r="P185" s="17">
        <v>145</v>
      </c>
      <c r="Q185" s="18">
        <v>172510</v>
      </c>
      <c r="S185" s="40" t="s">
        <v>49</v>
      </c>
      <c r="T185" s="19"/>
    </row>
    <row r="186" spans="1:20">
      <c r="A186" s="30" t="s">
        <v>239</v>
      </c>
      <c r="B186" s="14">
        <v>85342</v>
      </c>
      <c r="C186" s="14">
        <v>129</v>
      </c>
      <c r="D186" s="14">
        <v>158</v>
      </c>
      <c r="E186" s="14">
        <v>142</v>
      </c>
      <c r="F186" s="14">
        <v>171</v>
      </c>
      <c r="G186" s="14">
        <v>154</v>
      </c>
      <c r="H186" s="14">
        <v>168</v>
      </c>
      <c r="I186" s="14">
        <v>222</v>
      </c>
      <c r="J186" s="14">
        <v>261</v>
      </c>
      <c r="K186" s="14">
        <v>276</v>
      </c>
      <c r="L186" s="18"/>
      <c r="M186" s="17">
        <v>41</v>
      </c>
      <c r="N186" s="17">
        <v>41</v>
      </c>
      <c r="O186" s="17">
        <v>41</v>
      </c>
      <c r="P186" s="17">
        <v>299</v>
      </c>
      <c r="Q186" s="18">
        <v>85342</v>
      </c>
      <c r="S186" s="40" t="s">
        <v>67</v>
      </c>
      <c r="T186" s="19"/>
    </row>
    <row r="187" spans="1:20">
      <c r="A187" s="30" t="s">
        <v>240</v>
      </c>
      <c r="B187" s="14">
        <v>841636</v>
      </c>
      <c r="C187" s="14">
        <v>130</v>
      </c>
      <c r="D187" s="14">
        <v>136</v>
      </c>
      <c r="E187" s="14">
        <v>147</v>
      </c>
      <c r="F187" s="14">
        <v>72</v>
      </c>
      <c r="G187" s="14">
        <v>50</v>
      </c>
      <c r="H187" s="14">
        <v>52</v>
      </c>
      <c r="I187" s="14">
        <v>69</v>
      </c>
      <c r="J187" s="14">
        <v>38</v>
      </c>
      <c r="K187" s="14">
        <v>24</v>
      </c>
      <c r="L187" s="18"/>
      <c r="M187" s="17">
        <v>156</v>
      </c>
      <c r="N187" s="17">
        <v>152</v>
      </c>
      <c r="O187" s="17">
        <v>145</v>
      </c>
      <c r="P187" s="17">
        <v>321</v>
      </c>
      <c r="Q187" s="18">
        <v>841636</v>
      </c>
      <c r="S187" s="40" t="s">
        <v>201</v>
      </c>
      <c r="T187" s="19"/>
    </row>
    <row r="188" spans="1:20">
      <c r="A188" s="30" t="s">
        <v>241</v>
      </c>
      <c r="B188" s="14">
        <v>432568</v>
      </c>
      <c r="C188" s="14">
        <v>131</v>
      </c>
      <c r="D188" s="14">
        <v>48</v>
      </c>
      <c r="E188" s="14">
        <v>26</v>
      </c>
      <c r="F188" s="14">
        <v>69</v>
      </c>
      <c r="G188" s="14">
        <v>105</v>
      </c>
      <c r="H188" s="14">
        <v>93</v>
      </c>
      <c r="I188" s="14">
        <v>143</v>
      </c>
      <c r="J188" s="14">
        <v>153</v>
      </c>
      <c r="K188" s="14">
        <v>142</v>
      </c>
      <c r="L188" s="18"/>
      <c r="M188" s="17">
        <v>313</v>
      </c>
      <c r="N188" s="17">
        <v>305</v>
      </c>
      <c r="O188" s="17">
        <v>289</v>
      </c>
      <c r="P188" s="17">
        <v>228</v>
      </c>
      <c r="Q188" s="18">
        <v>432568</v>
      </c>
      <c r="S188" s="40" t="s">
        <v>76</v>
      </c>
      <c r="T188" s="19"/>
    </row>
    <row r="189" spans="1:20">
      <c r="A189" s="30" t="s">
        <v>242</v>
      </c>
      <c r="B189" s="14">
        <v>168691</v>
      </c>
      <c r="C189" s="14">
        <v>132</v>
      </c>
      <c r="D189" s="14">
        <v>84</v>
      </c>
      <c r="E189" s="14">
        <v>130</v>
      </c>
      <c r="F189" s="14">
        <v>106</v>
      </c>
      <c r="G189" s="14">
        <v>120</v>
      </c>
      <c r="H189" s="14">
        <v>150</v>
      </c>
      <c r="I189" s="14">
        <v>178</v>
      </c>
      <c r="J189" s="14">
        <v>125</v>
      </c>
      <c r="K189" s="14">
        <v>153</v>
      </c>
      <c r="L189" s="18"/>
      <c r="M189" s="17">
        <v>354</v>
      </c>
      <c r="N189" s="17">
        <v>344</v>
      </c>
      <c r="O189" s="17">
        <v>325</v>
      </c>
      <c r="P189" s="17">
        <v>152</v>
      </c>
      <c r="Q189" s="18">
        <v>168691</v>
      </c>
      <c r="R189" s="12">
        <v>1</v>
      </c>
      <c r="S189" s="40" t="s">
        <v>194</v>
      </c>
      <c r="T189" s="19"/>
    </row>
    <row r="190" spans="1:20">
      <c r="A190" s="30" t="s">
        <v>243</v>
      </c>
      <c r="B190" s="14">
        <v>431888</v>
      </c>
      <c r="C190" s="14">
        <v>133</v>
      </c>
      <c r="D190" s="14">
        <v>103</v>
      </c>
      <c r="E190" s="14">
        <v>120</v>
      </c>
      <c r="F190" s="14">
        <v>66</v>
      </c>
      <c r="G190" s="14">
        <v>70</v>
      </c>
      <c r="H190" s="14">
        <v>72</v>
      </c>
      <c r="I190" s="14">
        <v>82</v>
      </c>
      <c r="J190" s="14">
        <v>65</v>
      </c>
      <c r="K190" s="14">
        <v>41</v>
      </c>
      <c r="L190" s="18"/>
      <c r="M190" s="17">
        <v>16</v>
      </c>
      <c r="N190" s="17">
        <v>16</v>
      </c>
      <c r="O190" s="17">
        <v>16</v>
      </c>
      <c r="P190" s="17">
        <v>256</v>
      </c>
      <c r="Q190" s="18">
        <v>431888</v>
      </c>
      <c r="S190" s="40" t="s">
        <v>38</v>
      </c>
      <c r="T190" s="19"/>
    </row>
    <row r="191" spans="1:20">
      <c r="A191" s="30" t="s">
        <v>244</v>
      </c>
      <c r="B191" s="3">
        <v>61443</v>
      </c>
      <c r="C191" s="14">
        <v>134</v>
      </c>
      <c r="D191" s="14">
        <v>126</v>
      </c>
      <c r="E191" s="14">
        <v>186</v>
      </c>
      <c r="F191" s="14">
        <v>212</v>
      </c>
      <c r="G191" s="14">
        <v>180</v>
      </c>
      <c r="H191" s="14">
        <v>201</v>
      </c>
      <c r="I191" s="14">
        <v>169</v>
      </c>
      <c r="J191" s="14">
        <v>162</v>
      </c>
      <c r="K191" s="14">
        <v>215</v>
      </c>
      <c r="L191" s="18"/>
      <c r="M191" s="17">
        <v>213</v>
      </c>
      <c r="N191" s="17">
        <v>209</v>
      </c>
      <c r="O191" s="17">
        <v>202</v>
      </c>
      <c r="P191" s="17">
        <v>118</v>
      </c>
      <c r="Q191" s="26">
        <v>61443</v>
      </c>
      <c r="R191" s="12">
        <v>1</v>
      </c>
      <c r="S191" s="40" t="s">
        <v>172</v>
      </c>
      <c r="T191" s="19"/>
    </row>
    <row r="192" spans="1:20">
      <c r="A192" s="30" t="s">
        <v>245</v>
      </c>
      <c r="B192" s="14">
        <v>157322</v>
      </c>
      <c r="C192" s="14">
        <v>135</v>
      </c>
      <c r="D192" s="14">
        <v>162</v>
      </c>
      <c r="E192" s="14">
        <v>192</v>
      </c>
      <c r="F192" s="14">
        <v>235</v>
      </c>
      <c r="G192" s="14">
        <v>216</v>
      </c>
      <c r="H192" s="14">
        <v>206</v>
      </c>
      <c r="I192" s="14">
        <v>204</v>
      </c>
      <c r="J192" s="14">
        <v>169</v>
      </c>
      <c r="K192" s="14">
        <v>129</v>
      </c>
      <c r="L192" s="18"/>
      <c r="M192" s="17">
        <v>3</v>
      </c>
      <c r="N192" s="17">
        <v>3</v>
      </c>
      <c r="O192" s="17">
        <v>3</v>
      </c>
      <c r="P192" s="17">
        <v>99</v>
      </c>
      <c r="Q192" s="18">
        <v>157322</v>
      </c>
      <c r="S192" s="40" t="s">
        <v>36</v>
      </c>
      <c r="T192" s="19"/>
    </row>
    <row r="193" spans="1:20">
      <c r="A193" s="30" t="s">
        <v>246</v>
      </c>
      <c r="B193" s="3">
        <v>168764</v>
      </c>
      <c r="C193" s="14">
        <v>136</v>
      </c>
      <c r="D193" s="14">
        <v>174</v>
      </c>
      <c r="E193" s="14">
        <v>172</v>
      </c>
      <c r="F193" s="14">
        <v>203</v>
      </c>
      <c r="G193" s="14">
        <v>189</v>
      </c>
      <c r="H193" s="14">
        <v>227</v>
      </c>
      <c r="I193" s="14">
        <v>203</v>
      </c>
      <c r="J193" s="14">
        <v>230</v>
      </c>
      <c r="K193" s="14">
        <v>232</v>
      </c>
      <c r="L193" s="18"/>
      <c r="M193" s="17">
        <v>282</v>
      </c>
      <c r="N193" s="17">
        <v>275</v>
      </c>
      <c r="O193" s="17">
        <v>262</v>
      </c>
      <c r="P193" s="17">
        <v>408</v>
      </c>
      <c r="Q193" s="26">
        <v>168764</v>
      </c>
      <c r="S193" s="40" t="s">
        <v>64</v>
      </c>
      <c r="T193" s="19"/>
    </row>
    <row r="194" spans="1:20">
      <c r="A194" s="29" t="s">
        <v>247</v>
      </c>
      <c r="B194" s="14">
        <v>214915</v>
      </c>
      <c r="C194" s="14">
        <v>137</v>
      </c>
      <c r="D194" s="14">
        <v>160</v>
      </c>
      <c r="E194" s="14">
        <v>113</v>
      </c>
      <c r="F194" s="14">
        <v>165</v>
      </c>
      <c r="G194" s="14">
        <v>222</v>
      </c>
      <c r="H194" s="14">
        <v>154</v>
      </c>
      <c r="I194" s="14">
        <v>206</v>
      </c>
      <c r="J194" s="14">
        <v>307</v>
      </c>
      <c r="K194" s="14">
        <v>280</v>
      </c>
      <c r="L194" s="18"/>
      <c r="M194" s="17">
        <v>26</v>
      </c>
      <c r="N194" s="17">
        <v>26</v>
      </c>
      <c r="O194" s="17">
        <v>26</v>
      </c>
      <c r="P194" s="17">
        <v>181</v>
      </c>
      <c r="Q194" s="18">
        <v>214915</v>
      </c>
      <c r="S194" s="34" t="s">
        <v>42</v>
      </c>
    </row>
    <row r="195" spans="1:20">
      <c r="A195" s="30" t="s">
        <v>248</v>
      </c>
      <c r="B195" s="14">
        <v>228669</v>
      </c>
      <c r="C195" s="14">
        <v>138</v>
      </c>
      <c r="D195" s="14">
        <v>210</v>
      </c>
      <c r="E195" s="14">
        <v>216</v>
      </c>
      <c r="F195" s="14">
        <v>228</v>
      </c>
      <c r="G195" s="14">
        <v>202</v>
      </c>
      <c r="H195" s="14">
        <v>247</v>
      </c>
      <c r="I195" s="14">
        <v>248</v>
      </c>
      <c r="J195" s="14">
        <v>252</v>
      </c>
      <c r="K195" s="14">
        <v>259</v>
      </c>
      <c r="L195" s="18"/>
      <c r="M195" s="17">
        <v>15</v>
      </c>
      <c r="N195" s="17">
        <v>15</v>
      </c>
      <c r="O195" s="17">
        <v>15</v>
      </c>
      <c r="P195" s="17">
        <v>400</v>
      </c>
      <c r="Q195" s="18">
        <v>228669</v>
      </c>
      <c r="S195" s="40" t="s">
        <v>64</v>
      </c>
      <c r="T195" s="19"/>
    </row>
    <row r="196" spans="1:20">
      <c r="A196" s="30" t="s">
        <v>249</v>
      </c>
      <c r="B196" s="14">
        <v>261705</v>
      </c>
      <c r="C196" s="14">
        <v>139</v>
      </c>
      <c r="D196" s="14">
        <v>90</v>
      </c>
      <c r="E196" s="14">
        <v>105</v>
      </c>
      <c r="F196" s="14">
        <v>125</v>
      </c>
      <c r="G196" s="14">
        <v>125</v>
      </c>
      <c r="H196" s="14">
        <v>151</v>
      </c>
      <c r="I196" s="14">
        <v>208</v>
      </c>
      <c r="J196" s="14">
        <v>163</v>
      </c>
      <c r="K196" s="14">
        <v>190</v>
      </c>
      <c r="L196" s="18"/>
      <c r="M196" s="17">
        <v>63</v>
      </c>
      <c r="N196" s="17">
        <v>62</v>
      </c>
      <c r="O196" s="17">
        <v>60</v>
      </c>
      <c r="P196" s="17">
        <v>147</v>
      </c>
      <c r="Q196" s="18">
        <v>261705</v>
      </c>
      <c r="S196" s="40" t="s">
        <v>194</v>
      </c>
      <c r="T196" s="19"/>
    </row>
    <row r="197" spans="1:20">
      <c r="A197" s="30" t="s">
        <v>250</v>
      </c>
      <c r="B197" s="14">
        <v>280830</v>
      </c>
      <c r="C197" s="14">
        <v>140</v>
      </c>
      <c r="D197" s="14">
        <v>137</v>
      </c>
      <c r="E197" s="14">
        <v>165</v>
      </c>
      <c r="F197" s="14">
        <v>117</v>
      </c>
      <c r="G197" s="14">
        <v>97</v>
      </c>
      <c r="H197" s="14">
        <v>97</v>
      </c>
      <c r="I197" s="14">
        <v>73</v>
      </c>
      <c r="J197" s="14">
        <v>62</v>
      </c>
      <c r="K197" s="14">
        <v>104</v>
      </c>
      <c r="L197" s="18"/>
      <c r="M197" s="17">
        <v>137</v>
      </c>
      <c r="N197" s="17">
        <v>133</v>
      </c>
      <c r="O197" s="17">
        <v>126</v>
      </c>
      <c r="P197" s="17">
        <v>23</v>
      </c>
      <c r="Q197" s="18">
        <v>280830</v>
      </c>
      <c r="R197" s="12">
        <v>1</v>
      </c>
      <c r="S197" s="40" t="s">
        <v>184</v>
      </c>
      <c r="T197" s="19"/>
    </row>
    <row r="198" spans="1:20">
      <c r="A198" s="30" t="s">
        <v>251</v>
      </c>
      <c r="B198" s="14">
        <v>83678</v>
      </c>
      <c r="C198" s="14">
        <v>141</v>
      </c>
      <c r="D198" s="14">
        <v>241</v>
      </c>
      <c r="E198" s="14">
        <v>214</v>
      </c>
      <c r="F198" s="14">
        <v>244</v>
      </c>
      <c r="G198" s="14">
        <v>264</v>
      </c>
      <c r="H198" s="14">
        <v>278</v>
      </c>
      <c r="I198" s="14">
        <v>300</v>
      </c>
      <c r="J198" s="14">
        <v>267</v>
      </c>
      <c r="K198" s="14">
        <v>294</v>
      </c>
      <c r="L198" s="18"/>
      <c r="M198" s="17">
        <v>244</v>
      </c>
      <c r="N198" s="17">
        <v>238</v>
      </c>
      <c r="O198" s="17">
        <v>228</v>
      </c>
      <c r="P198" s="17">
        <v>199</v>
      </c>
      <c r="Q198" s="18">
        <v>83678</v>
      </c>
      <c r="S198" s="40" t="s">
        <v>73</v>
      </c>
      <c r="T198" s="19"/>
    </row>
    <row r="199" spans="1:20">
      <c r="A199" s="30" t="s">
        <v>252</v>
      </c>
      <c r="B199" s="14">
        <v>163924</v>
      </c>
      <c r="C199" s="14">
        <v>142</v>
      </c>
      <c r="D199" s="14">
        <v>228</v>
      </c>
      <c r="E199" s="14">
        <v>232</v>
      </c>
      <c r="F199" s="14">
        <v>236</v>
      </c>
      <c r="G199" s="14">
        <v>257</v>
      </c>
      <c r="H199" s="14">
        <v>273</v>
      </c>
      <c r="I199" s="14">
        <v>285</v>
      </c>
      <c r="J199" s="14">
        <v>292</v>
      </c>
      <c r="K199" s="14">
        <v>269</v>
      </c>
      <c r="L199" s="18"/>
      <c r="M199" s="17">
        <v>116</v>
      </c>
      <c r="N199" s="17">
        <v>112</v>
      </c>
      <c r="O199" s="17">
        <v>105</v>
      </c>
      <c r="P199" s="17">
        <v>401</v>
      </c>
      <c r="Q199" s="18">
        <v>163924</v>
      </c>
      <c r="S199" s="40" t="s">
        <v>64</v>
      </c>
      <c r="T199" s="19"/>
    </row>
    <row r="200" spans="1:20">
      <c r="A200" s="30" t="s">
        <v>253</v>
      </c>
      <c r="B200" s="3">
        <v>78927</v>
      </c>
      <c r="C200" s="14">
        <v>143</v>
      </c>
      <c r="D200" s="14">
        <v>190</v>
      </c>
      <c r="E200" s="14">
        <v>155</v>
      </c>
      <c r="F200" s="14">
        <v>169</v>
      </c>
      <c r="G200" s="14">
        <v>237</v>
      </c>
      <c r="H200" s="14">
        <v>212</v>
      </c>
      <c r="I200" s="14">
        <v>229</v>
      </c>
      <c r="J200" s="14">
        <v>136</v>
      </c>
      <c r="K200" s="14">
        <v>161</v>
      </c>
      <c r="L200" s="18"/>
      <c r="M200" s="17">
        <v>88</v>
      </c>
      <c r="N200" s="17">
        <v>86</v>
      </c>
      <c r="O200" s="17">
        <v>81</v>
      </c>
      <c r="P200" s="17">
        <v>135</v>
      </c>
      <c r="Q200" s="26">
        <v>78927</v>
      </c>
      <c r="S200" s="40" t="s">
        <v>49</v>
      </c>
      <c r="T200" s="19"/>
    </row>
    <row r="201" spans="1:20">
      <c r="A201" s="30" t="s">
        <v>254</v>
      </c>
      <c r="B201" s="3">
        <v>193412</v>
      </c>
      <c r="C201" s="14">
        <v>144</v>
      </c>
      <c r="D201" s="14">
        <v>99</v>
      </c>
      <c r="E201" s="14">
        <v>108</v>
      </c>
      <c r="F201" s="14">
        <v>56</v>
      </c>
      <c r="G201" s="14">
        <v>74</v>
      </c>
      <c r="H201" s="14">
        <v>43</v>
      </c>
      <c r="I201" s="14">
        <v>43</v>
      </c>
      <c r="J201" s="14">
        <v>20</v>
      </c>
      <c r="K201" s="14">
        <v>3</v>
      </c>
      <c r="L201" s="18"/>
      <c r="M201" s="17">
        <v>166</v>
      </c>
      <c r="N201" s="17">
        <v>162</v>
      </c>
      <c r="O201" s="17">
        <v>155</v>
      </c>
      <c r="P201" s="17">
        <v>322</v>
      </c>
      <c r="Q201" s="26">
        <v>193412</v>
      </c>
      <c r="S201" s="40" t="s">
        <v>201</v>
      </c>
      <c r="T201" s="19"/>
    </row>
    <row r="202" spans="1:20">
      <c r="A202" s="30" t="s">
        <v>255</v>
      </c>
      <c r="B202" s="3">
        <v>924204</v>
      </c>
      <c r="C202" s="14">
        <v>145</v>
      </c>
      <c r="D202" s="14">
        <v>141</v>
      </c>
      <c r="E202" s="14">
        <v>126</v>
      </c>
      <c r="F202" s="14">
        <v>157</v>
      </c>
      <c r="G202" s="14">
        <v>160</v>
      </c>
      <c r="H202" s="14">
        <v>126</v>
      </c>
      <c r="I202" s="14">
        <v>181</v>
      </c>
      <c r="J202" s="14">
        <v>280</v>
      </c>
      <c r="K202" s="14">
        <v>268</v>
      </c>
      <c r="L202" s="18"/>
      <c r="M202" s="17">
        <v>408</v>
      </c>
      <c r="N202" s="17">
        <v>397</v>
      </c>
      <c r="O202" s="17">
        <v>377</v>
      </c>
      <c r="P202" s="17">
        <v>187</v>
      </c>
      <c r="Q202" s="26">
        <v>924204</v>
      </c>
      <c r="R202" s="12">
        <v>1</v>
      </c>
      <c r="S202" s="40" t="s">
        <v>42</v>
      </c>
      <c r="T202" s="19"/>
    </row>
    <row r="203" spans="1:20">
      <c r="A203" s="30" t="s">
        <v>256</v>
      </c>
      <c r="B203" s="3">
        <v>142585</v>
      </c>
      <c r="C203" s="14">
        <v>146</v>
      </c>
      <c r="D203" s="14">
        <v>98</v>
      </c>
      <c r="E203" s="14">
        <v>28</v>
      </c>
      <c r="F203" s="14">
        <v>133</v>
      </c>
      <c r="G203" s="14">
        <v>137</v>
      </c>
      <c r="H203" s="14">
        <v>101</v>
      </c>
      <c r="I203" s="14">
        <v>128</v>
      </c>
      <c r="J203" s="14">
        <v>121</v>
      </c>
      <c r="K203" s="14">
        <v>39</v>
      </c>
      <c r="L203" s="18"/>
      <c r="M203" s="17">
        <v>97</v>
      </c>
      <c r="N203" s="17">
        <v>94</v>
      </c>
      <c r="O203" s="17">
        <v>88</v>
      </c>
      <c r="P203" s="17">
        <v>105</v>
      </c>
      <c r="Q203" s="26">
        <v>142585</v>
      </c>
      <c r="S203" s="40" t="s">
        <v>36</v>
      </c>
      <c r="T203" s="19"/>
    </row>
    <row r="204" spans="1:20">
      <c r="A204" s="30" t="s">
        <v>257</v>
      </c>
      <c r="B204" s="3">
        <v>128757</v>
      </c>
      <c r="C204" s="14">
        <v>147</v>
      </c>
      <c r="D204" s="14">
        <v>140</v>
      </c>
      <c r="E204" s="14">
        <v>179</v>
      </c>
      <c r="F204" s="14">
        <v>153</v>
      </c>
      <c r="G204" s="14">
        <v>175</v>
      </c>
      <c r="H204" s="14">
        <v>198</v>
      </c>
      <c r="I204" s="14">
        <v>212</v>
      </c>
      <c r="J204" s="14">
        <v>179</v>
      </c>
      <c r="K204" s="14">
        <v>218</v>
      </c>
      <c r="L204" s="18"/>
      <c r="M204" s="17">
        <v>219</v>
      </c>
      <c r="N204" s="17">
        <v>215</v>
      </c>
      <c r="O204" s="17">
        <v>208</v>
      </c>
      <c r="P204" s="17">
        <v>365</v>
      </c>
      <c r="Q204" s="26">
        <v>128757</v>
      </c>
      <c r="R204" s="12">
        <v>1</v>
      </c>
      <c r="S204" s="40" t="s">
        <v>56</v>
      </c>
      <c r="T204" s="19"/>
    </row>
    <row r="205" spans="1:20">
      <c r="A205" s="30" t="s">
        <v>258</v>
      </c>
      <c r="B205" s="3">
        <v>172913</v>
      </c>
      <c r="C205" s="14">
        <v>148</v>
      </c>
      <c r="D205" s="14">
        <v>159</v>
      </c>
      <c r="E205" s="14">
        <v>163</v>
      </c>
      <c r="F205" s="14">
        <v>227</v>
      </c>
      <c r="G205" s="14">
        <v>230</v>
      </c>
      <c r="H205" s="14">
        <v>132</v>
      </c>
      <c r="I205" s="14">
        <v>140</v>
      </c>
      <c r="J205" s="14">
        <v>141</v>
      </c>
      <c r="K205" s="14">
        <v>52</v>
      </c>
      <c r="L205" s="18"/>
      <c r="M205" s="17">
        <v>155</v>
      </c>
      <c r="N205" s="17">
        <v>151</v>
      </c>
      <c r="O205" s="17">
        <v>144</v>
      </c>
      <c r="P205" s="17">
        <v>263</v>
      </c>
      <c r="Q205" s="26">
        <v>172913</v>
      </c>
      <c r="S205" s="40" t="s">
        <v>38</v>
      </c>
      <c r="T205" s="19"/>
    </row>
    <row r="206" spans="1:20">
      <c r="A206" s="30" t="s">
        <v>259</v>
      </c>
      <c r="B206" s="14">
        <v>430141</v>
      </c>
      <c r="C206" s="14">
        <v>149</v>
      </c>
      <c r="D206" s="14">
        <v>100</v>
      </c>
      <c r="E206" s="14">
        <v>170</v>
      </c>
      <c r="F206" s="14">
        <v>42</v>
      </c>
      <c r="G206" s="14">
        <v>111</v>
      </c>
      <c r="H206" s="14">
        <v>99</v>
      </c>
      <c r="I206" s="14">
        <v>157</v>
      </c>
      <c r="J206" s="14">
        <v>170</v>
      </c>
      <c r="K206" s="14">
        <v>152</v>
      </c>
      <c r="L206" s="18"/>
      <c r="M206" s="17">
        <v>173</v>
      </c>
      <c r="N206" s="17">
        <v>169</v>
      </c>
      <c r="O206" s="17">
        <v>162</v>
      </c>
      <c r="P206" s="17">
        <v>9</v>
      </c>
      <c r="Q206" s="18">
        <v>430141</v>
      </c>
      <c r="S206" s="40" t="s">
        <v>58</v>
      </c>
      <c r="T206" s="19"/>
    </row>
    <row r="207" spans="1:20">
      <c r="A207" s="30" t="s">
        <v>260</v>
      </c>
      <c r="B207" s="14">
        <v>783941</v>
      </c>
      <c r="C207" s="14">
        <v>150</v>
      </c>
      <c r="D207" s="14">
        <v>134</v>
      </c>
      <c r="E207" s="14">
        <v>129</v>
      </c>
      <c r="F207" s="14">
        <v>96</v>
      </c>
      <c r="G207" s="14">
        <v>88</v>
      </c>
      <c r="H207" s="14">
        <v>71</v>
      </c>
      <c r="I207" s="14">
        <v>85</v>
      </c>
      <c r="J207" s="14">
        <v>45</v>
      </c>
      <c r="K207" s="14">
        <v>22</v>
      </c>
      <c r="L207" s="18"/>
      <c r="M207" s="17">
        <v>86</v>
      </c>
      <c r="N207" s="17">
        <v>84</v>
      </c>
      <c r="O207" s="17">
        <v>79</v>
      </c>
      <c r="P207" s="17">
        <v>319</v>
      </c>
      <c r="Q207" s="18">
        <v>783941</v>
      </c>
      <c r="S207" s="40" t="s">
        <v>201</v>
      </c>
      <c r="T207" s="19"/>
    </row>
    <row r="208" spans="1:20">
      <c r="A208" s="29" t="s">
        <v>261</v>
      </c>
      <c r="B208" s="14">
        <v>214006</v>
      </c>
      <c r="C208" s="14">
        <v>151</v>
      </c>
      <c r="D208" s="14">
        <v>181</v>
      </c>
      <c r="E208" s="14">
        <v>86</v>
      </c>
      <c r="F208" s="14">
        <v>89</v>
      </c>
      <c r="G208" s="14">
        <v>133</v>
      </c>
      <c r="H208" s="14">
        <v>135</v>
      </c>
      <c r="I208" s="14">
        <v>237</v>
      </c>
      <c r="J208" s="14">
        <v>237</v>
      </c>
      <c r="K208" s="14">
        <v>299</v>
      </c>
      <c r="L208" s="18"/>
      <c r="M208" s="17">
        <v>55</v>
      </c>
      <c r="N208" s="17">
        <v>54</v>
      </c>
      <c r="O208" s="17">
        <v>52</v>
      </c>
      <c r="P208" s="17">
        <v>370</v>
      </c>
      <c r="Q208" s="18">
        <v>214006</v>
      </c>
      <c r="S208" s="34" t="s">
        <v>262</v>
      </c>
    </row>
    <row r="209" spans="1:20">
      <c r="A209" s="30" t="s">
        <v>263</v>
      </c>
      <c r="B209" s="14">
        <v>318662</v>
      </c>
      <c r="C209" s="14">
        <v>152</v>
      </c>
      <c r="D209" s="14">
        <v>161</v>
      </c>
      <c r="E209" s="14">
        <v>119</v>
      </c>
      <c r="F209" s="14">
        <v>135</v>
      </c>
      <c r="G209" s="14">
        <v>170</v>
      </c>
      <c r="H209" s="14">
        <v>176</v>
      </c>
      <c r="I209" s="14">
        <v>170</v>
      </c>
      <c r="J209" s="14">
        <v>131</v>
      </c>
      <c r="K209" s="14">
        <v>157</v>
      </c>
      <c r="L209" s="18"/>
      <c r="M209" s="17">
        <v>356</v>
      </c>
      <c r="N209" s="17">
        <v>346</v>
      </c>
      <c r="O209" s="17">
        <v>327</v>
      </c>
      <c r="P209" s="17">
        <v>144</v>
      </c>
      <c r="Q209" s="18">
        <v>318662</v>
      </c>
      <c r="R209" s="12">
        <v>1</v>
      </c>
      <c r="S209" s="40" t="s">
        <v>49</v>
      </c>
      <c r="T209" s="19"/>
    </row>
    <row r="210" spans="1:20">
      <c r="A210" s="30" t="s">
        <v>264</v>
      </c>
      <c r="B210" s="3">
        <v>91799</v>
      </c>
      <c r="C210" s="14">
        <v>153</v>
      </c>
      <c r="D210" s="14">
        <v>112</v>
      </c>
      <c r="E210" s="14">
        <v>140</v>
      </c>
      <c r="F210" s="14">
        <v>176</v>
      </c>
      <c r="G210" s="14">
        <v>184</v>
      </c>
      <c r="H210" s="14">
        <v>184</v>
      </c>
      <c r="I210" s="14">
        <v>227</v>
      </c>
      <c r="J210" s="14">
        <v>183</v>
      </c>
      <c r="K210" s="14">
        <v>196</v>
      </c>
      <c r="L210" s="18"/>
      <c r="M210" s="17">
        <v>11</v>
      </c>
      <c r="N210" s="17">
        <v>11</v>
      </c>
      <c r="O210" s="17">
        <v>11</v>
      </c>
      <c r="P210" s="17">
        <v>146</v>
      </c>
      <c r="Q210" s="26">
        <v>91799</v>
      </c>
      <c r="S210" s="40" t="s">
        <v>194</v>
      </c>
      <c r="T210" s="19"/>
    </row>
    <row r="211" spans="1:20">
      <c r="A211" s="30" t="s">
        <v>265</v>
      </c>
      <c r="B211" s="20">
        <v>194610</v>
      </c>
      <c r="C211" s="14">
        <v>154</v>
      </c>
      <c r="D211" s="14">
        <v>188</v>
      </c>
      <c r="E211" s="14">
        <v>191</v>
      </c>
      <c r="F211" s="14">
        <v>197</v>
      </c>
      <c r="G211" s="14">
        <v>213</v>
      </c>
      <c r="H211" s="14">
        <v>234</v>
      </c>
      <c r="I211" s="14">
        <v>214</v>
      </c>
      <c r="J211" s="14">
        <v>244</v>
      </c>
      <c r="K211" s="14">
        <v>257</v>
      </c>
      <c r="L211" s="18"/>
      <c r="M211" s="17">
        <v>308</v>
      </c>
      <c r="N211" s="17">
        <v>300</v>
      </c>
      <c r="O211" s="17">
        <v>284</v>
      </c>
      <c r="P211" s="17">
        <v>409</v>
      </c>
      <c r="Q211" s="5">
        <v>194610</v>
      </c>
      <c r="S211" s="40" t="s">
        <v>64</v>
      </c>
      <c r="T211" s="19"/>
    </row>
    <row r="212" spans="1:20">
      <c r="A212" s="30" t="s">
        <v>266</v>
      </c>
      <c r="B212" s="14">
        <v>196370</v>
      </c>
      <c r="C212" s="14">
        <v>155</v>
      </c>
      <c r="D212" s="14">
        <v>124</v>
      </c>
      <c r="E212" s="14">
        <v>91</v>
      </c>
      <c r="F212" s="14">
        <v>142</v>
      </c>
      <c r="G212" s="14">
        <v>117</v>
      </c>
      <c r="H212" s="14">
        <v>89</v>
      </c>
      <c r="I212" s="14">
        <v>101</v>
      </c>
      <c r="J212" s="14">
        <v>75</v>
      </c>
      <c r="K212" s="14">
        <v>64</v>
      </c>
      <c r="L212" s="18"/>
      <c r="M212" s="17">
        <v>17</v>
      </c>
      <c r="N212" s="17">
        <v>17</v>
      </c>
      <c r="O212" s="17">
        <v>17</v>
      </c>
      <c r="P212" s="17">
        <v>100</v>
      </c>
      <c r="Q212" s="18">
        <v>196370</v>
      </c>
      <c r="S212" s="40" t="s">
        <v>36</v>
      </c>
      <c r="T212" s="19"/>
    </row>
    <row r="213" spans="1:20">
      <c r="A213" s="29" t="s">
        <v>267</v>
      </c>
      <c r="B213" s="14">
        <v>130201</v>
      </c>
      <c r="C213" s="14">
        <v>156</v>
      </c>
      <c r="D213" s="14">
        <v>144</v>
      </c>
      <c r="E213" s="14">
        <v>131</v>
      </c>
      <c r="F213" s="14">
        <v>185</v>
      </c>
      <c r="G213" s="14">
        <v>194</v>
      </c>
      <c r="H213" s="14">
        <v>153</v>
      </c>
      <c r="I213" s="14">
        <v>220</v>
      </c>
      <c r="J213" s="14">
        <v>287</v>
      </c>
      <c r="K213" s="14">
        <v>309</v>
      </c>
      <c r="L213" s="18"/>
      <c r="M213" s="17">
        <v>298</v>
      </c>
      <c r="N213" s="17">
        <v>290</v>
      </c>
      <c r="O213" s="17">
        <v>274</v>
      </c>
      <c r="P213" s="17">
        <v>185</v>
      </c>
      <c r="Q213" s="18">
        <v>130201</v>
      </c>
      <c r="S213" s="34" t="s">
        <v>42</v>
      </c>
    </row>
    <row r="214" spans="1:20">
      <c r="A214" s="30" t="s">
        <v>268</v>
      </c>
      <c r="B214" s="14">
        <v>554898</v>
      </c>
      <c r="C214" s="14">
        <v>157</v>
      </c>
      <c r="D214" s="14">
        <v>168</v>
      </c>
      <c r="E214" s="14">
        <v>109</v>
      </c>
      <c r="F214" s="14">
        <v>136</v>
      </c>
      <c r="G214" s="14">
        <v>139</v>
      </c>
      <c r="H214" s="14">
        <v>148</v>
      </c>
      <c r="I214" s="14">
        <v>199</v>
      </c>
      <c r="J214" s="14">
        <v>232</v>
      </c>
      <c r="K214" s="14">
        <v>251</v>
      </c>
      <c r="L214" s="18"/>
      <c r="M214" s="17">
        <v>161</v>
      </c>
      <c r="N214" s="17">
        <v>157</v>
      </c>
      <c r="O214" s="17">
        <v>150</v>
      </c>
      <c r="P214" s="17">
        <v>304</v>
      </c>
      <c r="Q214" s="18">
        <v>554898</v>
      </c>
      <c r="S214" s="40" t="s">
        <v>67</v>
      </c>
      <c r="T214" s="19"/>
    </row>
    <row r="215" spans="1:20">
      <c r="A215" s="30" t="s">
        <v>269</v>
      </c>
      <c r="B215" s="14">
        <v>576464</v>
      </c>
      <c r="C215" s="14">
        <v>158</v>
      </c>
      <c r="D215" s="14">
        <v>163</v>
      </c>
      <c r="E215" s="14">
        <v>168</v>
      </c>
      <c r="F215" s="14">
        <v>152</v>
      </c>
      <c r="G215" s="14">
        <v>95</v>
      </c>
      <c r="H215" s="14">
        <v>143</v>
      </c>
      <c r="I215" s="14">
        <v>120</v>
      </c>
      <c r="J215" s="14">
        <v>111</v>
      </c>
      <c r="K215" s="14">
        <v>178</v>
      </c>
      <c r="L215" s="18"/>
      <c r="M215" s="17">
        <v>179</v>
      </c>
      <c r="N215" s="17">
        <v>175</v>
      </c>
      <c r="O215" s="17">
        <v>168</v>
      </c>
      <c r="P215" s="17">
        <v>211</v>
      </c>
      <c r="Q215" s="18">
        <v>576464</v>
      </c>
      <c r="S215" s="40" t="s">
        <v>270</v>
      </c>
      <c r="T215" s="19"/>
    </row>
    <row r="216" spans="1:20">
      <c r="A216" s="30" t="s">
        <v>271</v>
      </c>
      <c r="B216" s="14">
        <v>437641</v>
      </c>
      <c r="C216" s="14">
        <v>159</v>
      </c>
      <c r="D216" s="14">
        <v>133</v>
      </c>
      <c r="E216" s="14">
        <v>104</v>
      </c>
      <c r="F216" s="14">
        <v>118</v>
      </c>
      <c r="G216" s="14">
        <v>113</v>
      </c>
      <c r="H216" s="14">
        <v>115</v>
      </c>
      <c r="I216" s="14">
        <v>161</v>
      </c>
      <c r="J216" s="14">
        <v>210</v>
      </c>
      <c r="K216" s="14">
        <v>236</v>
      </c>
      <c r="L216" s="18"/>
      <c r="M216" s="17">
        <v>410</v>
      </c>
      <c r="N216" s="17">
        <v>399</v>
      </c>
      <c r="O216" s="17">
        <v>379</v>
      </c>
      <c r="P216" s="17">
        <v>316</v>
      </c>
      <c r="Q216" s="18">
        <v>437641</v>
      </c>
      <c r="S216" s="40" t="s">
        <v>67</v>
      </c>
      <c r="T216" s="19"/>
    </row>
    <row r="217" spans="1:20">
      <c r="A217" s="30" t="s">
        <v>272</v>
      </c>
      <c r="B217" s="3">
        <v>190403</v>
      </c>
      <c r="C217" s="14">
        <v>160</v>
      </c>
      <c r="D217" s="14">
        <v>104</v>
      </c>
      <c r="E217" s="14">
        <v>182</v>
      </c>
      <c r="F217" s="14">
        <v>59</v>
      </c>
      <c r="G217" s="14">
        <v>143</v>
      </c>
      <c r="H217" s="14">
        <v>155</v>
      </c>
      <c r="I217" s="14">
        <v>176</v>
      </c>
      <c r="J217" s="14">
        <v>135</v>
      </c>
      <c r="K217" s="14">
        <v>160</v>
      </c>
      <c r="L217" s="18"/>
      <c r="M217" s="17">
        <v>99</v>
      </c>
      <c r="N217" s="17">
        <v>96</v>
      </c>
      <c r="O217" s="17">
        <v>90</v>
      </c>
      <c r="P217" s="17">
        <v>4</v>
      </c>
      <c r="Q217" s="26">
        <v>190403</v>
      </c>
      <c r="S217" s="40" t="s">
        <v>58</v>
      </c>
      <c r="T217" s="19"/>
    </row>
    <row r="218" spans="1:20">
      <c r="A218" s="30" t="s">
        <v>273</v>
      </c>
      <c r="B218" s="14">
        <v>564348</v>
      </c>
      <c r="C218" s="14">
        <v>161</v>
      </c>
      <c r="D218" s="14">
        <v>176</v>
      </c>
      <c r="E218" s="14">
        <v>136</v>
      </c>
      <c r="F218" s="14">
        <v>161</v>
      </c>
      <c r="G218" s="14">
        <v>166</v>
      </c>
      <c r="H218" s="14">
        <v>178</v>
      </c>
      <c r="I218" s="14">
        <v>230</v>
      </c>
      <c r="J218" s="14">
        <v>251</v>
      </c>
      <c r="K218" s="14">
        <v>273</v>
      </c>
      <c r="L218" s="18"/>
      <c r="M218" s="17">
        <v>346</v>
      </c>
      <c r="N218" s="17">
        <v>337</v>
      </c>
      <c r="O218" s="17">
        <v>319</v>
      </c>
      <c r="P218" s="17">
        <v>313</v>
      </c>
      <c r="Q218" s="18">
        <v>564348</v>
      </c>
      <c r="S218" s="40" t="s">
        <v>67</v>
      </c>
      <c r="T218" s="19"/>
    </row>
    <row r="219" spans="1:20">
      <c r="A219" s="30" t="s">
        <v>274</v>
      </c>
      <c r="B219" s="14">
        <v>311053</v>
      </c>
      <c r="C219" s="14">
        <v>162</v>
      </c>
      <c r="D219" s="14">
        <v>208</v>
      </c>
      <c r="E219" s="14">
        <v>206</v>
      </c>
      <c r="F219" s="14">
        <v>205</v>
      </c>
      <c r="G219" s="14">
        <v>231</v>
      </c>
      <c r="H219" s="14">
        <v>258</v>
      </c>
      <c r="I219" s="14">
        <v>236</v>
      </c>
      <c r="J219" s="14">
        <v>257</v>
      </c>
      <c r="K219" s="14">
        <v>270</v>
      </c>
      <c r="L219" s="18"/>
      <c r="M219" s="17">
        <v>153</v>
      </c>
      <c r="N219" s="17">
        <v>149</v>
      </c>
      <c r="O219" s="17">
        <v>142</v>
      </c>
      <c r="P219" s="17">
        <v>403</v>
      </c>
      <c r="Q219" s="18">
        <v>311053</v>
      </c>
      <c r="S219" s="40" t="s">
        <v>64</v>
      </c>
      <c r="T219" s="19"/>
    </row>
    <row r="220" spans="1:20">
      <c r="A220" s="30" t="s">
        <v>275</v>
      </c>
      <c r="B220" s="3">
        <v>212350</v>
      </c>
      <c r="C220" s="14">
        <v>163</v>
      </c>
      <c r="D220" s="14">
        <v>197</v>
      </c>
      <c r="E220" s="14">
        <v>125</v>
      </c>
      <c r="F220" s="14">
        <v>108</v>
      </c>
      <c r="G220" s="14">
        <v>206</v>
      </c>
      <c r="H220" s="14">
        <v>175</v>
      </c>
      <c r="I220" s="14">
        <v>138</v>
      </c>
      <c r="J220" s="14">
        <v>205</v>
      </c>
      <c r="K220" s="14">
        <v>128</v>
      </c>
      <c r="L220" s="18"/>
      <c r="M220" s="17">
        <v>303</v>
      </c>
      <c r="N220" s="17">
        <v>295</v>
      </c>
      <c r="O220" s="17">
        <v>279</v>
      </c>
      <c r="P220" s="17">
        <v>18</v>
      </c>
      <c r="Q220" s="26">
        <v>212350</v>
      </c>
      <c r="S220" s="40" t="s">
        <v>46</v>
      </c>
      <c r="T220" s="19"/>
    </row>
    <row r="221" spans="1:20">
      <c r="A221" s="30" t="s">
        <v>276</v>
      </c>
      <c r="B221" s="14">
        <v>373867</v>
      </c>
      <c r="C221" s="14">
        <v>164</v>
      </c>
      <c r="D221" s="14">
        <v>155</v>
      </c>
      <c r="E221" s="14">
        <v>174</v>
      </c>
      <c r="F221" s="14">
        <v>110</v>
      </c>
      <c r="G221" s="14">
        <v>58</v>
      </c>
      <c r="H221" s="14">
        <v>59</v>
      </c>
      <c r="I221" s="14">
        <v>74</v>
      </c>
      <c r="J221" s="14">
        <v>146</v>
      </c>
      <c r="K221" s="14">
        <v>8</v>
      </c>
      <c r="L221" s="18"/>
      <c r="M221" s="17">
        <v>129</v>
      </c>
      <c r="N221" s="17">
        <v>125</v>
      </c>
      <c r="O221" s="17">
        <v>118</v>
      </c>
      <c r="P221" s="17">
        <v>260</v>
      </c>
      <c r="Q221" s="18">
        <v>373867</v>
      </c>
      <c r="S221" s="40" t="s">
        <v>38</v>
      </c>
      <c r="T221" s="19"/>
    </row>
    <row r="222" spans="1:20">
      <c r="A222" s="30" t="s">
        <v>277</v>
      </c>
      <c r="B222" s="20">
        <v>351299</v>
      </c>
      <c r="C222" s="14">
        <v>165</v>
      </c>
      <c r="D222" s="14">
        <v>226</v>
      </c>
      <c r="E222" s="14">
        <v>166</v>
      </c>
      <c r="F222" s="14">
        <v>213</v>
      </c>
      <c r="G222" s="14">
        <v>248</v>
      </c>
      <c r="H222" s="14">
        <v>248</v>
      </c>
      <c r="I222" s="14">
        <v>273</v>
      </c>
      <c r="J222" s="14">
        <v>236</v>
      </c>
      <c r="K222" s="14">
        <v>194</v>
      </c>
      <c r="L222" s="18"/>
      <c r="M222" s="17">
        <v>13</v>
      </c>
      <c r="N222" s="17">
        <v>13</v>
      </c>
      <c r="O222" s="17">
        <v>13</v>
      </c>
      <c r="P222" s="17">
        <v>188</v>
      </c>
      <c r="Q222" s="5">
        <v>351299</v>
      </c>
      <c r="S222" s="40" t="s">
        <v>73</v>
      </c>
      <c r="T222" s="19"/>
    </row>
    <row r="223" spans="1:20">
      <c r="A223" s="29" t="s">
        <v>278</v>
      </c>
      <c r="B223" s="14">
        <v>274267</v>
      </c>
      <c r="C223" s="14">
        <v>166</v>
      </c>
      <c r="D223" s="14">
        <v>142</v>
      </c>
      <c r="E223" s="14">
        <v>149</v>
      </c>
      <c r="F223" s="14">
        <v>211</v>
      </c>
      <c r="G223" s="14">
        <v>172</v>
      </c>
      <c r="H223" s="14">
        <v>76</v>
      </c>
      <c r="I223" s="14">
        <v>71</v>
      </c>
      <c r="J223" s="14">
        <v>132</v>
      </c>
      <c r="K223" s="14">
        <v>184</v>
      </c>
      <c r="L223" s="18"/>
      <c r="M223" s="17">
        <v>273</v>
      </c>
      <c r="N223" s="17">
        <v>266</v>
      </c>
      <c r="O223" s="17">
        <v>253</v>
      </c>
      <c r="P223" s="17">
        <v>69</v>
      </c>
      <c r="Q223" s="18">
        <v>274267</v>
      </c>
      <c r="S223" s="34" t="s">
        <v>62</v>
      </c>
    </row>
    <row r="224" spans="1:20">
      <c r="A224" s="30" t="s">
        <v>279</v>
      </c>
      <c r="B224" s="14">
        <v>168678</v>
      </c>
      <c r="C224" s="14">
        <v>167</v>
      </c>
      <c r="D224" s="14">
        <v>128</v>
      </c>
      <c r="E224" s="14">
        <v>144</v>
      </c>
      <c r="F224" s="14">
        <v>155</v>
      </c>
      <c r="G224" s="14">
        <v>179</v>
      </c>
      <c r="H224" s="14">
        <v>203</v>
      </c>
      <c r="I224" s="14">
        <v>200</v>
      </c>
      <c r="J224" s="14">
        <v>129</v>
      </c>
      <c r="K224" s="14">
        <v>188</v>
      </c>
      <c r="L224" s="18"/>
      <c r="M224" s="17">
        <v>396</v>
      </c>
      <c r="N224" s="17">
        <v>385</v>
      </c>
      <c r="O224" s="17">
        <v>365</v>
      </c>
      <c r="P224" s="17">
        <v>153</v>
      </c>
      <c r="Q224" s="18">
        <v>168678</v>
      </c>
      <c r="S224" s="40" t="s">
        <v>194</v>
      </c>
      <c r="T224" s="19"/>
    </row>
    <row r="225" spans="1:20">
      <c r="A225" s="30" t="s">
        <v>280</v>
      </c>
      <c r="B225" s="14">
        <v>117319</v>
      </c>
      <c r="C225" s="14">
        <v>168</v>
      </c>
      <c r="D225" s="14">
        <v>207</v>
      </c>
      <c r="E225" s="14">
        <v>161</v>
      </c>
      <c r="F225" s="14">
        <v>188</v>
      </c>
      <c r="G225" s="14">
        <v>205</v>
      </c>
      <c r="H225" s="14">
        <v>225</v>
      </c>
      <c r="I225" s="14">
        <v>276</v>
      </c>
      <c r="J225" s="14">
        <v>282</v>
      </c>
      <c r="K225" s="14">
        <v>308</v>
      </c>
      <c r="L225" s="18"/>
      <c r="M225" s="17">
        <v>404</v>
      </c>
      <c r="N225" s="17">
        <v>393</v>
      </c>
      <c r="O225" s="17">
        <v>373</v>
      </c>
      <c r="P225" s="17">
        <v>315</v>
      </c>
      <c r="Q225" s="18">
        <v>117319</v>
      </c>
      <c r="S225" s="40" t="s">
        <v>67</v>
      </c>
      <c r="T225" s="19"/>
    </row>
    <row r="226" spans="1:20">
      <c r="A226" s="30" t="s">
        <v>281</v>
      </c>
      <c r="B226" s="3">
        <v>135633</v>
      </c>
      <c r="C226" s="14">
        <v>169</v>
      </c>
      <c r="D226" s="14">
        <v>171</v>
      </c>
      <c r="E226" s="14">
        <v>135</v>
      </c>
      <c r="F226" s="14">
        <v>164</v>
      </c>
      <c r="G226" s="14">
        <v>169</v>
      </c>
      <c r="H226" s="14">
        <v>179</v>
      </c>
      <c r="I226" s="14">
        <v>239</v>
      </c>
      <c r="J226" s="14">
        <v>264</v>
      </c>
      <c r="K226" s="14">
        <v>284</v>
      </c>
      <c r="L226" s="18"/>
      <c r="M226" s="17">
        <v>212</v>
      </c>
      <c r="N226" s="17">
        <v>208</v>
      </c>
      <c r="O226" s="17">
        <v>201</v>
      </c>
      <c r="P226" s="17">
        <v>307</v>
      </c>
      <c r="Q226" s="26">
        <v>135633</v>
      </c>
      <c r="S226" s="40" t="s">
        <v>67</v>
      </c>
      <c r="T226" s="19"/>
    </row>
    <row r="227" spans="1:20">
      <c r="A227" s="30" t="s">
        <v>282</v>
      </c>
      <c r="B227" s="14">
        <v>620503</v>
      </c>
      <c r="C227" s="14">
        <v>170</v>
      </c>
      <c r="D227" s="14">
        <v>193</v>
      </c>
      <c r="E227" s="14">
        <v>194</v>
      </c>
      <c r="F227" s="14">
        <v>219</v>
      </c>
      <c r="G227" s="14">
        <v>220</v>
      </c>
      <c r="H227" s="14">
        <v>233</v>
      </c>
      <c r="I227" s="14">
        <v>209</v>
      </c>
      <c r="J227" s="14">
        <v>224</v>
      </c>
      <c r="K227" s="14">
        <v>228</v>
      </c>
      <c r="L227" s="18"/>
      <c r="M227" s="17">
        <v>230</v>
      </c>
      <c r="N227" s="17">
        <v>225</v>
      </c>
      <c r="O227" s="17">
        <v>217</v>
      </c>
      <c r="P227" s="17">
        <v>406</v>
      </c>
      <c r="Q227" s="18">
        <v>620503</v>
      </c>
      <c r="S227" s="40" t="s">
        <v>64</v>
      </c>
      <c r="T227" s="19"/>
    </row>
    <row r="228" spans="1:20">
      <c r="A228" s="30" t="s">
        <v>283</v>
      </c>
      <c r="B228" s="14">
        <v>259738</v>
      </c>
      <c r="C228" s="14">
        <v>171</v>
      </c>
      <c r="D228" s="14">
        <v>216</v>
      </c>
      <c r="E228" s="14">
        <v>212</v>
      </c>
      <c r="F228" s="14">
        <v>270</v>
      </c>
      <c r="G228" s="14">
        <v>250</v>
      </c>
      <c r="H228" s="14">
        <v>283</v>
      </c>
      <c r="I228" s="14">
        <v>114</v>
      </c>
      <c r="J228" s="14">
        <v>133</v>
      </c>
      <c r="K228" s="14">
        <v>79</v>
      </c>
      <c r="L228" s="18"/>
      <c r="M228" s="17">
        <v>207</v>
      </c>
      <c r="N228" s="17">
        <v>203</v>
      </c>
      <c r="O228" s="17">
        <v>196</v>
      </c>
      <c r="P228" s="17">
        <v>351</v>
      </c>
      <c r="Q228" s="18">
        <v>259738</v>
      </c>
      <c r="S228" s="40" t="s">
        <v>17</v>
      </c>
      <c r="T228" s="19"/>
    </row>
    <row r="229" spans="1:20">
      <c r="A229" s="30" t="s">
        <v>284</v>
      </c>
      <c r="B229" s="3">
        <v>111201</v>
      </c>
      <c r="C229" s="14">
        <v>172</v>
      </c>
      <c r="D229" s="14">
        <v>153</v>
      </c>
      <c r="E229" s="14">
        <v>157</v>
      </c>
      <c r="F229" s="14">
        <v>180</v>
      </c>
      <c r="G229" s="14">
        <v>186</v>
      </c>
      <c r="H229" s="14">
        <v>194</v>
      </c>
      <c r="I229" s="14">
        <v>145</v>
      </c>
      <c r="J229" s="14">
        <v>101</v>
      </c>
      <c r="K229" s="14">
        <v>175</v>
      </c>
      <c r="L229" s="18"/>
      <c r="M229" s="17">
        <v>243</v>
      </c>
      <c r="N229" s="17">
        <v>237</v>
      </c>
      <c r="O229" s="17">
        <v>227</v>
      </c>
      <c r="P229" s="17">
        <v>142</v>
      </c>
      <c r="Q229" s="26">
        <v>111201</v>
      </c>
      <c r="S229" s="40" t="s">
        <v>49</v>
      </c>
      <c r="T229" s="19"/>
    </row>
    <row r="230" spans="1:20">
      <c r="A230" s="30" t="s">
        <v>285</v>
      </c>
      <c r="B230" s="14">
        <v>107943</v>
      </c>
      <c r="C230" s="14">
        <v>173</v>
      </c>
      <c r="D230" s="14">
        <v>165</v>
      </c>
      <c r="E230" s="14">
        <v>146</v>
      </c>
      <c r="F230" s="14">
        <v>105</v>
      </c>
      <c r="G230" s="14">
        <v>94</v>
      </c>
      <c r="H230" s="14">
        <v>102</v>
      </c>
      <c r="I230" s="14">
        <v>94</v>
      </c>
      <c r="J230" s="14">
        <v>46</v>
      </c>
      <c r="K230" s="14">
        <v>23</v>
      </c>
      <c r="L230" s="18"/>
      <c r="M230" s="17">
        <v>366</v>
      </c>
      <c r="N230" s="17">
        <v>356</v>
      </c>
      <c r="O230" s="17">
        <v>337</v>
      </c>
      <c r="P230" s="17">
        <v>325</v>
      </c>
      <c r="Q230" s="18">
        <v>107943</v>
      </c>
      <c r="S230" s="40" t="s">
        <v>201</v>
      </c>
      <c r="T230" s="19"/>
    </row>
    <row r="231" spans="1:20">
      <c r="A231" s="30" t="s">
        <v>286</v>
      </c>
      <c r="B231" s="14">
        <v>448471</v>
      </c>
      <c r="C231" s="14">
        <v>174</v>
      </c>
      <c r="D231" s="14">
        <v>239</v>
      </c>
      <c r="E231" s="14">
        <v>223</v>
      </c>
      <c r="F231" s="14">
        <v>217</v>
      </c>
      <c r="G231" s="14">
        <v>161</v>
      </c>
      <c r="H231" s="14">
        <v>222</v>
      </c>
      <c r="I231" s="14">
        <v>113</v>
      </c>
      <c r="J231" s="14">
        <v>108</v>
      </c>
      <c r="K231" s="14">
        <v>207</v>
      </c>
      <c r="L231" s="18"/>
      <c r="M231" s="17">
        <v>352</v>
      </c>
      <c r="N231" s="17">
        <v>342</v>
      </c>
      <c r="O231" s="17">
        <v>323</v>
      </c>
      <c r="P231" s="17">
        <v>171</v>
      </c>
      <c r="Q231" s="18">
        <v>448471</v>
      </c>
      <c r="S231" s="40" t="s">
        <v>53</v>
      </c>
      <c r="T231" s="19"/>
    </row>
    <row r="232" spans="1:20">
      <c r="A232" s="30" t="s">
        <v>287</v>
      </c>
      <c r="B232" s="14">
        <v>281541</v>
      </c>
      <c r="C232" s="14">
        <v>175</v>
      </c>
      <c r="D232" s="14">
        <v>186</v>
      </c>
      <c r="E232" s="14">
        <v>154</v>
      </c>
      <c r="F232" s="14">
        <v>160</v>
      </c>
      <c r="G232" s="14">
        <v>173</v>
      </c>
      <c r="H232" s="14">
        <v>214</v>
      </c>
      <c r="I232" s="14">
        <v>250</v>
      </c>
      <c r="J232" s="14">
        <v>273</v>
      </c>
      <c r="K232" s="14">
        <v>292</v>
      </c>
      <c r="L232" s="18"/>
      <c r="M232" s="17">
        <v>123</v>
      </c>
      <c r="N232" s="17">
        <v>119</v>
      </c>
      <c r="O232" s="17">
        <v>112</v>
      </c>
      <c r="P232" s="17">
        <v>302</v>
      </c>
      <c r="Q232" s="18">
        <v>281541</v>
      </c>
      <c r="S232" s="40" t="s">
        <v>67</v>
      </c>
      <c r="T232" s="19"/>
    </row>
    <row r="233" spans="1:20">
      <c r="A233" s="30" t="s">
        <v>288</v>
      </c>
      <c r="B233" s="14">
        <v>415445</v>
      </c>
      <c r="C233" s="14">
        <v>176</v>
      </c>
      <c r="D233" s="14">
        <v>187</v>
      </c>
      <c r="E233" s="14">
        <v>211</v>
      </c>
      <c r="F233" s="14">
        <v>229</v>
      </c>
      <c r="G233" s="14">
        <v>243</v>
      </c>
      <c r="H233" s="14">
        <v>237</v>
      </c>
      <c r="I233" s="14">
        <v>77</v>
      </c>
      <c r="J233" s="14">
        <v>87</v>
      </c>
      <c r="K233" s="14">
        <v>87</v>
      </c>
      <c r="L233" s="18"/>
      <c r="M233" s="17">
        <v>51</v>
      </c>
      <c r="N233" s="17">
        <v>50</v>
      </c>
      <c r="O233" s="17">
        <v>48</v>
      </c>
      <c r="P233" s="17">
        <v>342</v>
      </c>
      <c r="Q233" s="18">
        <v>415445</v>
      </c>
      <c r="S233" s="40" t="s">
        <v>17</v>
      </c>
      <c r="T233" s="19"/>
    </row>
    <row r="234" spans="1:20">
      <c r="A234" s="30" t="s">
        <v>289</v>
      </c>
      <c r="B234" s="20">
        <v>256202</v>
      </c>
      <c r="C234" s="14">
        <v>177</v>
      </c>
      <c r="D234" s="14">
        <v>170</v>
      </c>
      <c r="E234" s="14">
        <v>200</v>
      </c>
      <c r="F234" s="14">
        <v>198</v>
      </c>
      <c r="G234" s="14">
        <v>198</v>
      </c>
      <c r="H234" s="14">
        <v>187</v>
      </c>
      <c r="I234" s="14">
        <v>243</v>
      </c>
      <c r="J234" s="14">
        <v>204</v>
      </c>
      <c r="K234" s="14">
        <v>162</v>
      </c>
      <c r="L234" s="18"/>
      <c r="M234" s="17">
        <v>158</v>
      </c>
      <c r="N234" s="17">
        <v>154</v>
      </c>
      <c r="O234" s="17">
        <v>147</v>
      </c>
      <c r="P234" s="17">
        <v>178</v>
      </c>
      <c r="Q234" s="5">
        <v>256202</v>
      </c>
      <c r="R234" s="12">
        <v>1</v>
      </c>
      <c r="S234" s="40" t="s">
        <v>40</v>
      </c>
      <c r="T234" s="19"/>
    </row>
    <row r="235" spans="1:20">
      <c r="A235" s="30" t="s">
        <v>290</v>
      </c>
      <c r="B235" s="14">
        <v>101869</v>
      </c>
      <c r="C235" s="14">
        <v>178</v>
      </c>
      <c r="D235" s="14">
        <v>202</v>
      </c>
      <c r="E235" s="14">
        <v>196</v>
      </c>
      <c r="F235" s="14">
        <v>239</v>
      </c>
      <c r="G235" s="14">
        <v>232</v>
      </c>
      <c r="H235" s="14">
        <v>238</v>
      </c>
      <c r="I235" s="14">
        <v>281</v>
      </c>
      <c r="J235" s="14">
        <v>272</v>
      </c>
      <c r="K235" s="14">
        <v>210</v>
      </c>
      <c r="L235" s="18"/>
      <c r="M235" s="17">
        <v>93</v>
      </c>
      <c r="N235" s="17">
        <v>91</v>
      </c>
      <c r="O235" s="17">
        <v>86</v>
      </c>
      <c r="P235" s="17">
        <v>177</v>
      </c>
      <c r="Q235" s="18">
        <v>101869</v>
      </c>
      <c r="R235" s="12">
        <v>1</v>
      </c>
      <c r="S235" s="40" t="s">
        <v>40</v>
      </c>
      <c r="T235" s="19"/>
    </row>
    <row r="236" spans="1:20">
      <c r="A236" s="30" t="s">
        <v>291</v>
      </c>
      <c r="B236" s="14">
        <v>160397</v>
      </c>
      <c r="C236" s="14">
        <v>179</v>
      </c>
      <c r="D236" s="14">
        <v>122</v>
      </c>
      <c r="E236" s="14">
        <v>83</v>
      </c>
      <c r="F236" s="14">
        <v>144</v>
      </c>
      <c r="G236" s="14">
        <v>203</v>
      </c>
      <c r="H236" s="14">
        <v>200</v>
      </c>
      <c r="I236" s="14">
        <v>182</v>
      </c>
      <c r="J236" s="14">
        <v>199</v>
      </c>
      <c r="K236" s="14">
        <v>247</v>
      </c>
      <c r="L236" s="18"/>
      <c r="M236" s="17">
        <v>306</v>
      </c>
      <c r="N236" s="17">
        <v>298</v>
      </c>
      <c r="O236" s="17">
        <v>282</v>
      </c>
      <c r="P236" s="17">
        <v>65</v>
      </c>
      <c r="Q236" s="18">
        <v>160397</v>
      </c>
      <c r="S236" s="40" t="s">
        <v>44</v>
      </c>
      <c r="T236" s="19"/>
    </row>
    <row r="237" spans="1:20">
      <c r="A237" s="30" t="s">
        <v>292</v>
      </c>
      <c r="B237" s="14">
        <v>380386</v>
      </c>
      <c r="C237" s="14">
        <v>180</v>
      </c>
      <c r="D237" s="14">
        <v>125</v>
      </c>
      <c r="E237" s="14">
        <v>160</v>
      </c>
      <c r="F237" s="14">
        <v>139</v>
      </c>
      <c r="G237" s="14">
        <v>118</v>
      </c>
      <c r="H237" s="14">
        <v>177</v>
      </c>
      <c r="I237" s="14">
        <v>190</v>
      </c>
      <c r="J237" s="14">
        <v>182</v>
      </c>
      <c r="K237" s="14">
        <v>151</v>
      </c>
      <c r="L237" s="18"/>
      <c r="M237" s="17">
        <v>289</v>
      </c>
      <c r="N237" s="17">
        <v>282</v>
      </c>
      <c r="O237" s="17">
        <v>269</v>
      </c>
      <c r="P237" s="17">
        <v>130</v>
      </c>
      <c r="Q237" s="18">
        <v>380386</v>
      </c>
      <c r="S237" s="40" t="s">
        <v>85</v>
      </c>
      <c r="T237" s="19"/>
    </row>
    <row r="238" spans="1:20">
      <c r="A238" s="30" t="s">
        <v>293</v>
      </c>
      <c r="B238" s="14">
        <v>363784</v>
      </c>
      <c r="C238" s="14">
        <v>181</v>
      </c>
      <c r="D238" s="14">
        <v>150</v>
      </c>
      <c r="E238" s="14">
        <v>123</v>
      </c>
      <c r="F238" s="14">
        <v>57</v>
      </c>
      <c r="G238" s="14">
        <v>49</v>
      </c>
      <c r="H238" s="14">
        <v>51</v>
      </c>
      <c r="I238" s="14">
        <v>72</v>
      </c>
      <c r="J238" s="14">
        <v>40</v>
      </c>
      <c r="K238" s="14">
        <v>11</v>
      </c>
      <c r="L238" s="18"/>
      <c r="M238" s="17">
        <v>165</v>
      </c>
      <c r="N238" s="17">
        <v>161</v>
      </c>
      <c r="O238" s="17">
        <v>154</v>
      </c>
      <c r="P238" s="17">
        <v>264</v>
      </c>
      <c r="Q238" s="18">
        <v>363784</v>
      </c>
      <c r="S238" s="40" t="s">
        <v>38</v>
      </c>
      <c r="T238" s="19"/>
    </row>
    <row r="239" spans="1:20">
      <c r="A239" s="30" t="s">
        <v>294</v>
      </c>
      <c r="B239" s="14">
        <v>104215</v>
      </c>
      <c r="C239" s="14">
        <v>182</v>
      </c>
      <c r="D239" s="14">
        <v>149</v>
      </c>
      <c r="E239" s="14">
        <v>175</v>
      </c>
      <c r="F239" s="14">
        <v>173</v>
      </c>
      <c r="G239" s="14">
        <v>165</v>
      </c>
      <c r="H239" s="14">
        <v>158</v>
      </c>
      <c r="I239" s="14">
        <v>180</v>
      </c>
      <c r="J239" s="14">
        <v>180</v>
      </c>
      <c r="K239" s="14">
        <v>180</v>
      </c>
      <c r="L239" s="18"/>
      <c r="M239" s="17">
        <v>140</v>
      </c>
      <c r="N239" s="17">
        <v>136</v>
      </c>
      <c r="O239" s="17">
        <v>129</v>
      </c>
      <c r="P239" s="17">
        <v>8</v>
      </c>
      <c r="Q239" s="18">
        <v>104215</v>
      </c>
      <c r="S239" s="40" t="s">
        <v>58</v>
      </c>
      <c r="T239" s="19"/>
    </row>
    <row r="240" spans="1:20">
      <c r="A240" s="30" t="s">
        <v>295</v>
      </c>
      <c r="B240" s="14">
        <v>550452</v>
      </c>
      <c r="C240" s="14">
        <v>183</v>
      </c>
      <c r="D240" s="14">
        <v>130</v>
      </c>
      <c r="E240" s="14">
        <v>217</v>
      </c>
      <c r="F240" s="14">
        <v>189</v>
      </c>
      <c r="G240" s="14">
        <v>204</v>
      </c>
      <c r="H240" s="14">
        <v>249</v>
      </c>
      <c r="I240" s="14">
        <v>252</v>
      </c>
      <c r="J240" s="14">
        <v>206</v>
      </c>
      <c r="K240" s="14">
        <v>226</v>
      </c>
      <c r="L240" s="18"/>
      <c r="M240" s="17">
        <v>305</v>
      </c>
      <c r="N240" s="17">
        <v>297</v>
      </c>
      <c r="O240" s="17">
        <v>281</v>
      </c>
      <c r="P240" s="17">
        <v>367</v>
      </c>
      <c r="Q240" s="18">
        <v>550452</v>
      </c>
      <c r="S240" s="40" t="s">
        <v>56</v>
      </c>
      <c r="T240" s="19"/>
    </row>
    <row r="241" spans="1:20">
      <c r="A241" s="30" t="s">
        <v>296</v>
      </c>
      <c r="B241" s="14">
        <v>205008</v>
      </c>
      <c r="C241" s="14">
        <v>184</v>
      </c>
      <c r="D241" s="14">
        <v>217</v>
      </c>
      <c r="E241" s="14">
        <v>271</v>
      </c>
      <c r="F241" s="14">
        <v>257</v>
      </c>
      <c r="G241" s="14">
        <v>258</v>
      </c>
      <c r="H241" s="14">
        <v>267</v>
      </c>
      <c r="I241" s="14">
        <v>271</v>
      </c>
      <c r="J241" s="14">
        <v>253</v>
      </c>
      <c r="K241" s="14">
        <v>286</v>
      </c>
      <c r="L241" s="18"/>
      <c r="M241" s="17">
        <v>32</v>
      </c>
      <c r="N241" s="17">
        <v>32</v>
      </c>
      <c r="O241" s="17">
        <v>32</v>
      </c>
      <c r="P241" s="17">
        <v>380</v>
      </c>
      <c r="Q241" s="18">
        <v>205008</v>
      </c>
      <c r="S241" s="40" t="s">
        <v>69</v>
      </c>
      <c r="T241" s="19"/>
    </row>
    <row r="242" spans="1:20">
      <c r="A242" s="30" t="s">
        <v>297</v>
      </c>
      <c r="B242" s="20">
        <v>254729</v>
      </c>
      <c r="C242" s="14">
        <v>185</v>
      </c>
      <c r="D242" s="14">
        <v>192</v>
      </c>
      <c r="E242" s="14">
        <v>226</v>
      </c>
      <c r="F242" s="14">
        <v>216</v>
      </c>
      <c r="G242" s="14">
        <v>201</v>
      </c>
      <c r="H242" s="14">
        <v>211</v>
      </c>
      <c r="I242" s="14">
        <v>166</v>
      </c>
      <c r="J242" s="14">
        <v>161</v>
      </c>
      <c r="K242" s="14">
        <v>211</v>
      </c>
      <c r="L242" s="18"/>
      <c r="M242" s="17">
        <v>49</v>
      </c>
      <c r="N242" s="17">
        <v>48</v>
      </c>
      <c r="O242" s="17">
        <v>46</v>
      </c>
      <c r="P242" s="17">
        <v>381</v>
      </c>
      <c r="Q242" s="5">
        <v>254729</v>
      </c>
      <c r="S242" s="40" t="s">
        <v>69</v>
      </c>
      <c r="T242" s="19"/>
    </row>
    <row r="243" spans="1:20">
      <c r="A243" s="30" t="s">
        <v>298</v>
      </c>
      <c r="B243" s="14">
        <v>115046</v>
      </c>
      <c r="C243" s="14">
        <v>186</v>
      </c>
      <c r="D243" s="14">
        <v>237</v>
      </c>
      <c r="E243" s="14">
        <v>240</v>
      </c>
      <c r="F243" s="14">
        <v>245</v>
      </c>
      <c r="G243" s="14">
        <v>256</v>
      </c>
      <c r="H243" s="14">
        <v>274</v>
      </c>
      <c r="I243" s="14">
        <v>246</v>
      </c>
      <c r="J243" s="14">
        <v>245</v>
      </c>
      <c r="K243" s="14">
        <v>306</v>
      </c>
      <c r="L243" s="18"/>
      <c r="M243" s="17">
        <v>350</v>
      </c>
      <c r="N243" s="17">
        <v>340</v>
      </c>
      <c r="O243" s="17">
        <v>321</v>
      </c>
      <c r="P243" s="17">
        <v>410</v>
      </c>
      <c r="Q243" s="18">
        <v>115046</v>
      </c>
      <c r="S243" s="40" t="s">
        <v>64</v>
      </c>
      <c r="T243" s="19"/>
    </row>
    <row r="244" spans="1:20">
      <c r="A244" s="30" t="s">
        <v>299</v>
      </c>
      <c r="B244" s="3">
        <v>101535</v>
      </c>
      <c r="C244" s="14">
        <v>187</v>
      </c>
      <c r="D244" s="14">
        <v>178</v>
      </c>
      <c r="E244" s="14">
        <v>124</v>
      </c>
      <c r="F244" s="14">
        <v>156</v>
      </c>
      <c r="G244" s="14">
        <v>150</v>
      </c>
      <c r="H244" s="14">
        <v>199</v>
      </c>
      <c r="I244" s="14">
        <v>254</v>
      </c>
      <c r="J244" s="14">
        <v>231</v>
      </c>
      <c r="K244" s="14">
        <v>267</v>
      </c>
      <c r="L244" s="18"/>
      <c r="M244" s="17">
        <v>143</v>
      </c>
      <c r="N244" s="17">
        <v>139</v>
      </c>
      <c r="O244" s="17">
        <v>132</v>
      </c>
      <c r="P244" s="17">
        <v>303</v>
      </c>
      <c r="Q244" s="26">
        <v>101535</v>
      </c>
      <c r="S244" s="40" t="s">
        <v>67</v>
      </c>
      <c r="T244" s="19"/>
    </row>
    <row r="245" spans="1:20">
      <c r="A245" s="30" t="s">
        <v>300</v>
      </c>
      <c r="B245" s="14">
        <v>413760</v>
      </c>
      <c r="C245" s="14">
        <v>188</v>
      </c>
      <c r="D245" s="14">
        <v>146</v>
      </c>
      <c r="E245" s="14">
        <v>201</v>
      </c>
      <c r="F245" s="14">
        <v>78</v>
      </c>
      <c r="G245" s="14">
        <v>129</v>
      </c>
      <c r="H245" s="14">
        <v>145</v>
      </c>
      <c r="I245" s="14">
        <v>160</v>
      </c>
      <c r="J245" s="14">
        <v>167</v>
      </c>
      <c r="K245" s="14">
        <v>200</v>
      </c>
      <c r="L245" s="18"/>
      <c r="M245" s="17">
        <v>249</v>
      </c>
      <c r="N245" s="17">
        <v>243</v>
      </c>
      <c r="O245" s="17">
        <v>233</v>
      </c>
      <c r="P245" s="17">
        <v>10</v>
      </c>
      <c r="Q245" s="18">
        <v>413760</v>
      </c>
      <c r="S245" s="40" t="s">
        <v>58</v>
      </c>
      <c r="T245" s="19"/>
    </row>
    <row r="246" spans="1:20">
      <c r="A246" s="30" t="s">
        <v>301</v>
      </c>
      <c r="B246" s="3">
        <v>142311</v>
      </c>
      <c r="C246" s="14">
        <v>189</v>
      </c>
      <c r="D246" s="14">
        <v>135</v>
      </c>
      <c r="E246" s="14">
        <v>202</v>
      </c>
      <c r="F246" s="14">
        <v>230</v>
      </c>
      <c r="G246" s="14">
        <v>223</v>
      </c>
      <c r="H246" s="14">
        <v>252</v>
      </c>
      <c r="I246" s="14">
        <v>270</v>
      </c>
      <c r="J246" s="14">
        <v>196</v>
      </c>
      <c r="K246" s="14">
        <v>205</v>
      </c>
      <c r="L246" s="18"/>
      <c r="M246" s="17">
        <v>82</v>
      </c>
      <c r="N246" s="17">
        <v>80</v>
      </c>
      <c r="O246" s="17">
        <v>75</v>
      </c>
      <c r="P246" s="17">
        <v>116</v>
      </c>
      <c r="Q246" s="26">
        <v>142311</v>
      </c>
      <c r="S246" s="40" t="s">
        <v>172</v>
      </c>
      <c r="T246" s="19"/>
    </row>
    <row r="247" spans="1:20">
      <c r="A247" s="30" t="s">
        <v>302</v>
      </c>
      <c r="B247" s="14">
        <v>382828</v>
      </c>
      <c r="C247" s="14">
        <v>190</v>
      </c>
      <c r="D247" s="14">
        <v>114</v>
      </c>
      <c r="E247" s="14">
        <v>162</v>
      </c>
      <c r="F247" s="14">
        <v>150</v>
      </c>
      <c r="G247" s="14">
        <v>142</v>
      </c>
      <c r="H247" s="14">
        <v>189</v>
      </c>
      <c r="I247" s="14">
        <v>197</v>
      </c>
      <c r="J247" s="14">
        <v>185</v>
      </c>
      <c r="K247" s="14">
        <v>172</v>
      </c>
      <c r="L247" s="18"/>
      <c r="M247" s="17">
        <v>100</v>
      </c>
      <c r="N247" s="17">
        <v>97</v>
      </c>
      <c r="O247" s="17">
        <v>91</v>
      </c>
      <c r="P247" s="17">
        <v>148</v>
      </c>
      <c r="Q247" s="18">
        <v>382828</v>
      </c>
      <c r="R247" s="12">
        <v>1</v>
      </c>
      <c r="S247" s="40" t="s">
        <v>194</v>
      </c>
      <c r="T247" s="19"/>
    </row>
    <row r="248" spans="1:20">
      <c r="A248" s="29" t="s">
        <v>303</v>
      </c>
      <c r="B248" s="14">
        <v>518295</v>
      </c>
      <c r="C248" s="14">
        <v>191</v>
      </c>
      <c r="D248" s="14">
        <v>211</v>
      </c>
      <c r="E248" s="14">
        <v>190</v>
      </c>
      <c r="F248" s="14">
        <v>220</v>
      </c>
      <c r="G248" s="14">
        <v>239</v>
      </c>
      <c r="H248" s="14">
        <v>185</v>
      </c>
      <c r="I248" s="14">
        <v>175</v>
      </c>
      <c r="J248" s="14">
        <v>209</v>
      </c>
      <c r="K248" s="14">
        <v>246</v>
      </c>
      <c r="L248" s="18"/>
      <c r="M248" s="17">
        <v>300</v>
      </c>
      <c r="N248" s="17">
        <v>292</v>
      </c>
      <c r="O248" s="17">
        <v>276</v>
      </c>
      <c r="P248" s="17">
        <v>174</v>
      </c>
      <c r="Q248" s="18">
        <v>518295</v>
      </c>
      <c r="S248" s="34" t="s">
        <v>304</v>
      </c>
    </row>
    <row r="249" spans="1:20">
      <c r="A249" s="30" t="s">
        <v>305</v>
      </c>
      <c r="B249" s="14">
        <v>177848</v>
      </c>
      <c r="C249" s="14">
        <v>192</v>
      </c>
      <c r="D249" s="14">
        <v>233</v>
      </c>
      <c r="E249" s="14">
        <v>235</v>
      </c>
      <c r="F249" s="14">
        <v>224</v>
      </c>
      <c r="G249" s="14">
        <v>146</v>
      </c>
      <c r="H249" s="14">
        <v>239</v>
      </c>
      <c r="I249" s="14">
        <v>155</v>
      </c>
      <c r="J249" s="14">
        <v>174</v>
      </c>
      <c r="K249" s="14">
        <v>216</v>
      </c>
      <c r="L249" s="18"/>
      <c r="M249" s="17">
        <v>251</v>
      </c>
      <c r="N249" s="17">
        <v>245</v>
      </c>
      <c r="O249" s="17">
        <v>235</v>
      </c>
      <c r="P249" s="17">
        <v>169</v>
      </c>
      <c r="Q249" s="18">
        <v>177848</v>
      </c>
      <c r="S249" s="40" t="s">
        <v>53</v>
      </c>
      <c r="T249" s="19"/>
    </row>
    <row r="250" spans="1:20">
      <c r="A250" s="30" t="s">
        <v>306</v>
      </c>
      <c r="B250" s="14">
        <v>141531</v>
      </c>
      <c r="C250" s="14">
        <v>193</v>
      </c>
      <c r="D250" s="14">
        <v>201</v>
      </c>
      <c r="E250" s="14">
        <v>209</v>
      </c>
      <c r="F250" s="14">
        <v>225</v>
      </c>
      <c r="G250" s="14">
        <v>210</v>
      </c>
      <c r="H250" s="14">
        <v>243</v>
      </c>
      <c r="I250" s="14">
        <v>267</v>
      </c>
      <c r="J250" s="14">
        <v>249</v>
      </c>
      <c r="K250" s="14">
        <v>296</v>
      </c>
      <c r="L250" s="18"/>
      <c r="M250" s="17">
        <v>186</v>
      </c>
      <c r="N250" s="17">
        <v>182</v>
      </c>
      <c r="O250" s="17">
        <v>175</v>
      </c>
      <c r="P250" s="17">
        <v>305</v>
      </c>
      <c r="Q250" s="18">
        <v>141531</v>
      </c>
      <c r="S250" s="40" t="s">
        <v>67</v>
      </c>
      <c r="T250" s="19"/>
    </row>
    <row r="251" spans="1:20">
      <c r="A251" s="30" t="s">
        <v>307</v>
      </c>
      <c r="B251" s="20">
        <v>258803</v>
      </c>
      <c r="C251" s="14">
        <v>194</v>
      </c>
      <c r="D251" s="14">
        <v>203</v>
      </c>
      <c r="E251" s="14">
        <v>245</v>
      </c>
      <c r="F251" s="14">
        <v>250</v>
      </c>
      <c r="G251" s="14">
        <v>245</v>
      </c>
      <c r="H251" s="14">
        <v>242</v>
      </c>
      <c r="I251" s="14">
        <v>226</v>
      </c>
      <c r="J251" s="14">
        <v>240</v>
      </c>
      <c r="K251" s="14">
        <v>245</v>
      </c>
      <c r="L251" s="18"/>
      <c r="M251" s="17">
        <v>279</v>
      </c>
      <c r="N251" s="17">
        <v>272</v>
      </c>
      <c r="O251" s="17">
        <v>259</v>
      </c>
      <c r="P251" s="17">
        <v>385</v>
      </c>
      <c r="Q251" s="5">
        <v>258803</v>
      </c>
      <c r="S251" s="40" t="s">
        <v>69</v>
      </c>
      <c r="T251" s="19"/>
    </row>
    <row r="252" spans="1:20">
      <c r="A252" s="30" t="s">
        <v>308</v>
      </c>
      <c r="B252" s="14">
        <v>146157</v>
      </c>
      <c r="C252" s="14">
        <v>195</v>
      </c>
      <c r="D252" s="14">
        <v>198</v>
      </c>
      <c r="E252" s="14">
        <v>159</v>
      </c>
      <c r="F252" s="14">
        <v>183</v>
      </c>
      <c r="G252" s="14">
        <v>134</v>
      </c>
      <c r="H252" s="14">
        <v>90</v>
      </c>
      <c r="I252" s="14">
        <v>81</v>
      </c>
      <c r="J252" s="14">
        <v>58</v>
      </c>
      <c r="K252" s="14">
        <v>111</v>
      </c>
      <c r="L252" s="18"/>
      <c r="M252" s="17">
        <v>342</v>
      </c>
      <c r="N252" s="17">
        <v>333</v>
      </c>
      <c r="O252" s="17">
        <v>315</v>
      </c>
      <c r="P252" s="17">
        <v>240</v>
      </c>
      <c r="Q252" s="18">
        <v>146157</v>
      </c>
      <c r="S252" s="40" t="s">
        <v>309</v>
      </c>
      <c r="T252" s="19"/>
    </row>
    <row r="253" spans="1:20">
      <c r="A253" s="30" t="s">
        <v>310</v>
      </c>
      <c r="B253" s="14">
        <v>209603</v>
      </c>
      <c r="C253" s="14">
        <v>196</v>
      </c>
      <c r="D253" s="14">
        <v>209</v>
      </c>
      <c r="E253" s="14">
        <v>207</v>
      </c>
      <c r="F253" s="14">
        <v>268</v>
      </c>
      <c r="G253" s="14">
        <v>261</v>
      </c>
      <c r="H253" s="14">
        <v>229</v>
      </c>
      <c r="I253" s="14">
        <v>164</v>
      </c>
      <c r="J253" s="14">
        <v>221</v>
      </c>
      <c r="K253" s="14">
        <v>255</v>
      </c>
      <c r="L253" s="18"/>
      <c r="M253" s="17">
        <v>317</v>
      </c>
      <c r="N253" s="17">
        <v>309</v>
      </c>
      <c r="O253" s="17">
        <v>293</v>
      </c>
      <c r="P253" s="17">
        <v>207</v>
      </c>
      <c r="Q253" s="18">
        <v>209603</v>
      </c>
      <c r="S253" s="40" t="s">
        <v>71</v>
      </c>
      <c r="T253" s="19"/>
    </row>
    <row r="254" spans="1:20">
      <c r="A254" s="30" t="s">
        <v>311</v>
      </c>
      <c r="B254" s="3">
        <v>134418</v>
      </c>
      <c r="C254" s="14">
        <v>197</v>
      </c>
      <c r="D254" s="14">
        <v>185</v>
      </c>
      <c r="E254" s="14">
        <v>272</v>
      </c>
      <c r="F254" s="14">
        <v>295</v>
      </c>
      <c r="G254" s="14">
        <v>286</v>
      </c>
      <c r="H254" s="14">
        <v>315</v>
      </c>
      <c r="I254" s="14">
        <v>306</v>
      </c>
      <c r="J254" s="14">
        <v>291</v>
      </c>
      <c r="K254" s="14">
        <v>278</v>
      </c>
      <c r="L254" s="18"/>
      <c r="M254" s="17">
        <v>254</v>
      </c>
      <c r="N254" s="17">
        <v>248</v>
      </c>
      <c r="O254" s="17">
        <v>238</v>
      </c>
      <c r="P254" s="17">
        <v>396</v>
      </c>
      <c r="Q254" s="26">
        <v>134418</v>
      </c>
      <c r="S254" s="40" t="s">
        <v>312</v>
      </c>
      <c r="T254" s="19"/>
    </row>
    <row r="255" spans="1:20">
      <c r="A255" s="29" t="s">
        <v>313</v>
      </c>
      <c r="B255" s="14">
        <v>626996</v>
      </c>
      <c r="C255" s="14">
        <v>198</v>
      </c>
      <c r="D255" s="14">
        <v>222</v>
      </c>
      <c r="E255" s="14">
        <v>180</v>
      </c>
      <c r="F255" s="14">
        <v>223</v>
      </c>
      <c r="G255" s="14">
        <v>218</v>
      </c>
      <c r="H255" s="14">
        <v>186</v>
      </c>
      <c r="I255" s="14">
        <v>231</v>
      </c>
      <c r="J255" s="14">
        <v>300</v>
      </c>
      <c r="K255" s="14">
        <v>277</v>
      </c>
      <c r="L255" s="18"/>
      <c r="M255" s="17">
        <v>360</v>
      </c>
      <c r="N255" s="17">
        <v>350</v>
      </c>
      <c r="O255" s="17">
        <v>331</v>
      </c>
      <c r="P255" s="17">
        <v>186</v>
      </c>
      <c r="Q255" s="18">
        <v>626996</v>
      </c>
      <c r="S255" s="34" t="s">
        <v>42</v>
      </c>
    </row>
    <row r="256" spans="1:20">
      <c r="A256" s="30" t="s">
        <v>314</v>
      </c>
      <c r="B256" s="3">
        <v>101865</v>
      </c>
      <c r="C256" s="14">
        <v>199</v>
      </c>
      <c r="D256" s="14">
        <v>238</v>
      </c>
      <c r="E256" s="14">
        <v>236</v>
      </c>
      <c r="F256" s="14">
        <v>234</v>
      </c>
      <c r="G256" s="14">
        <v>234</v>
      </c>
      <c r="H256" s="14">
        <v>262</v>
      </c>
      <c r="I256" s="14">
        <v>247</v>
      </c>
      <c r="J256" s="14">
        <v>262</v>
      </c>
      <c r="K256" s="14">
        <v>293</v>
      </c>
      <c r="L256" s="18"/>
      <c r="M256" s="17">
        <v>135</v>
      </c>
      <c r="N256" s="17">
        <v>131</v>
      </c>
      <c r="O256" s="17">
        <v>124</v>
      </c>
      <c r="P256" s="17">
        <v>402</v>
      </c>
      <c r="Q256" s="26">
        <v>101865</v>
      </c>
      <c r="S256" s="40" t="s">
        <v>64</v>
      </c>
      <c r="T256" s="19"/>
    </row>
    <row r="257" spans="1:20">
      <c r="A257" s="30" t="s">
        <v>315</v>
      </c>
      <c r="B257" s="14">
        <v>202160</v>
      </c>
      <c r="C257" s="14">
        <v>200</v>
      </c>
      <c r="D257" s="14">
        <v>245</v>
      </c>
      <c r="E257" s="14">
        <v>153</v>
      </c>
      <c r="F257" s="14">
        <v>138</v>
      </c>
      <c r="G257" s="14">
        <v>155</v>
      </c>
      <c r="H257" s="14">
        <v>120</v>
      </c>
      <c r="I257" s="14">
        <v>107</v>
      </c>
      <c r="J257" s="14">
        <v>189</v>
      </c>
      <c r="K257" s="14">
        <v>126</v>
      </c>
      <c r="L257" s="18"/>
      <c r="M257" s="17">
        <v>413</v>
      </c>
      <c r="N257" s="17">
        <v>402</v>
      </c>
      <c r="O257" s="17">
        <v>382</v>
      </c>
      <c r="P257" s="17">
        <v>21</v>
      </c>
      <c r="Q257" s="18">
        <v>202160</v>
      </c>
      <c r="S257" s="40" t="s">
        <v>46</v>
      </c>
      <c r="T257" s="19"/>
    </row>
    <row r="258" spans="1:20">
      <c r="A258" s="30" t="s">
        <v>316</v>
      </c>
      <c r="B258" s="14">
        <v>203126</v>
      </c>
      <c r="C258" s="14">
        <v>201</v>
      </c>
      <c r="D258" s="14">
        <v>250</v>
      </c>
      <c r="E258" s="14">
        <v>141</v>
      </c>
      <c r="F258" s="14">
        <v>179</v>
      </c>
      <c r="G258" s="14">
        <v>219</v>
      </c>
      <c r="H258" s="14">
        <v>170</v>
      </c>
      <c r="I258" s="14">
        <v>223</v>
      </c>
      <c r="J258" s="14">
        <v>297</v>
      </c>
      <c r="K258" s="14">
        <v>254</v>
      </c>
      <c r="L258" s="18"/>
      <c r="M258" s="17">
        <v>203</v>
      </c>
      <c r="N258" s="17">
        <v>199</v>
      </c>
      <c r="O258" s="17">
        <v>192</v>
      </c>
      <c r="P258" s="17">
        <v>16</v>
      </c>
      <c r="Q258" s="18">
        <v>203126</v>
      </c>
      <c r="S258" s="40" t="s">
        <v>46</v>
      </c>
      <c r="T258" s="19"/>
    </row>
    <row r="259" spans="1:20">
      <c r="A259" s="30" t="s">
        <v>317</v>
      </c>
      <c r="B259" s="14">
        <v>110083</v>
      </c>
      <c r="C259" s="14">
        <v>202</v>
      </c>
      <c r="D259" s="14">
        <v>131</v>
      </c>
      <c r="E259" s="14">
        <v>138</v>
      </c>
      <c r="F259" s="14">
        <v>131</v>
      </c>
      <c r="G259" s="14">
        <v>109</v>
      </c>
      <c r="H259" s="14">
        <v>152</v>
      </c>
      <c r="I259" s="14">
        <v>158</v>
      </c>
      <c r="J259" s="14">
        <v>152</v>
      </c>
      <c r="K259" s="14">
        <v>130</v>
      </c>
      <c r="L259" s="18"/>
      <c r="M259" s="17">
        <v>103</v>
      </c>
      <c r="N259" s="17">
        <v>100</v>
      </c>
      <c r="O259" s="17">
        <v>94</v>
      </c>
      <c r="P259" s="17">
        <v>128</v>
      </c>
      <c r="Q259" s="18">
        <v>110083</v>
      </c>
      <c r="S259" s="40" t="s">
        <v>85</v>
      </c>
      <c r="T259" s="19"/>
    </row>
    <row r="260" spans="1:20">
      <c r="A260" s="29" t="s">
        <v>318</v>
      </c>
      <c r="B260" s="20">
        <v>864177</v>
      </c>
      <c r="C260" s="14">
        <v>203</v>
      </c>
      <c r="D260" s="14">
        <v>167</v>
      </c>
      <c r="E260" s="14">
        <v>152</v>
      </c>
      <c r="F260" s="14">
        <v>207</v>
      </c>
      <c r="G260" s="14">
        <v>168</v>
      </c>
      <c r="H260" s="14">
        <v>74</v>
      </c>
      <c r="I260" s="14">
        <v>88</v>
      </c>
      <c r="J260" s="14">
        <v>164</v>
      </c>
      <c r="K260" s="14">
        <v>193</v>
      </c>
      <c r="L260" s="18"/>
      <c r="M260" s="17">
        <v>264</v>
      </c>
      <c r="N260" s="17">
        <v>258</v>
      </c>
      <c r="O260" s="17">
        <v>248</v>
      </c>
      <c r="P260" s="17">
        <v>68</v>
      </c>
      <c r="Q260" s="5">
        <v>864177</v>
      </c>
      <c r="S260" s="34" t="s">
        <v>62</v>
      </c>
    </row>
    <row r="261" spans="1:20">
      <c r="A261" s="30" t="s">
        <v>319</v>
      </c>
      <c r="B261" s="3">
        <v>98009</v>
      </c>
      <c r="C261" s="14">
        <v>204</v>
      </c>
      <c r="D261" s="14">
        <v>195</v>
      </c>
      <c r="E261" s="14">
        <v>228</v>
      </c>
      <c r="F261" s="14">
        <v>274</v>
      </c>
      <c r="G261" s="14">
        <v>263</v>
      </c>
      <c r="H261" s="14">
        <v>236</v>
      </c>
      <c r="I261" s="14">
        <v>211</v>
      </c>
      <c r="J261" s="14">
        <v>225</v>
      </c>
      <c r="K261" s="14">
        <v>260</v>
      </c>
      <c r="L261" s="18"/>
      <c r="M261" s="17">
        <v>233</v>
      </c>
      <c r="N261" s="17">
        <v>228</v>
      </c>
      <c r="O261" s="17">
        <v>220</v>
      </c>
      <c r="P261" s="17">
        <v>205</v>
      </c>
      <c r="Q261" s="26">
        <v>98009</v>
      </c>
      <c r="S261" s="40" t="s">
        <v>71</v>
      </c>
      <c r="T261" s="19"/>
    </row>
    <row r="262" spans="1:20">
      <c r="A262" s="30" t="s">
        <v>320</v>
      </c>
      <c r="B262" s="14">
        <v>125755</v>
      </c>
      <c r="C262" s="14">
        <v>205</v>
      </c>
      <c r="D262" s="14">
        <v>148</v>
      </c>
      <c r="E262" s="14">
        <v>143</v>
      </c>
      <c r="F262" s="14">
        <v>174</v>
      </c>
      <c r="G262" s="14">
        <v>114</v>
      </c>
      <c r="H262" s="14">
        <v>188</v>
      </c>
      <c r="I262" s="14">
        <v>196</v>
      </c>
      <c r="J262" s="14">
        <v>212</v>
      </c>
      <c r="K262" s="14">
        <v>204</v>
      </c>
      <c r="L262" s="18"/>
      <c r="M262" s="17">
        <v>60</v>
      </c>
      <c r="N262" s="17">
        <v>59</v>
      </c>
      <c r="O262" s="17">
        <v>57</v>
      </c>
      <c r="P262" s="17">
        <v>121</v>
      </c>
      <c r="Q262" s="18">
        <v>125755</v>
      </c>
      <c r="S262" s="40" t="s">
        <v>85</v>
      </c>
      <c r="T262" s="19"/>
    </row>
    <row r="263" spans="1:20">
      <c r="A263" s="30" t="s">
        <v>321</v>
      </c>
      <c r="B263" s="14">
        <v>97372</v>
      </c>
      <c r="C263" s="14">
        <v>206</v>
      </c>
      <c r="D263" s="14">
        <v>218</v>
      </c>
      <c r="E263" s="14">
        <v>195</v>
      </c>
      <c r="F263" s="14">
        <v>199</v>
      </c>
      <c r="G263" s="14">
        <v>138</v>
      </c>
      <c r="H263" s="14">
        <v>163</v>
      </c>
      <c r="I263" s="14">
        <v>116</v>
      </c>
      <c r="J263" s="14">
        <v>102</v>
      </c>
      <c r="K263" s="14">
        <v>112</v>
      </c>
      <c r="L263" s="18"/>
      <c r="M263" s="17">
        <v>296</v>
      </c>
      <c r="N263" s="17">
        <v>288</v>
      </c>
      <c r="O263" s="17">
        <v>272</v>
      </c>
      <c r="P263" s="17">
        <v>27</v>
      </c>
      <c r="Q263" s="18">
        <v>97372</v>
      </c>
      <c r="S263" s="40" t="s">
        <v>184</v>
      </c>
      <c r="T263" s="19"/>
    </row>
    <row r="264" spans="1:20">
      <c r="A264" s="30" t="s">
        <v>322</v>
      </c>
      <c r="B264" s="3">
        <v>144352</v>
      </c>
      <c r="C264" s="14">
        <v>207</v>
      </c>
      <c r="D264" s="14">
        <v>147</v>
      </c>
      <c r="E264" s="14">
        <v>188</v>
      </c>
      <c r="F264" s="14">
        <v>190</v>
      </c>
      <c r="G264" s="14">
        <v>156</v>
      </c>
      <c r="H264" s="14">
        <v>156</v>
      </c>
      <c r="I264" s="14">
        <v>148</v>
      </c>
      <c r="J264" s="14">
        <v>157</v>
      </c>
      <c r="K264" s="14">
        <v>90</v>
      </c>
      <c r="L264" s="18"/>
      <c r="M264" s="17">
        <v>382</v>
      </c>
      <c r="N264" s="17">
        <v>372</v>
      </c>
      <c r="O264" s="17">
        <v>353</v>
      </c>
      <c r="P264" s="17">
        <v>111</v>
      </c>
      <c r="Q264" s="26">
        <v>144352</v>
      </c>
      <c r="S264" s="40" t="s">
        <v>36</v>
      </c>
      <c r="T264" s="19"/>
    </row>
    <row r="265" spans="1:20">
      <c r="A265" s="30" t="s">
        <v>323</v>
      </c>
      <c r="B265" s="3">
        <v>123655</v>
      </c>
      <c r="C265" s="14">
        <v>208</v>
      </c>
      <c r="D265" s="14">
        <v>266</v>
      </c>
      <c r="E265" s="14">
        <v>269</v>
      </c>
      <c r="F265" s="14">
        <v>256</v>
      </c>
      <c r="G265" s="14">
        <v>227</v>
      </c>
      <c r="H265" s="14">
        <v>279</v>
      </c>
      <c r="I265" s="14">
        <v>194</v>
      </c>
      <c r="J265" s="14">
        <v>159</v>
      </c>
      <c r="K265" s="14">
        <v>230</v>
      </c>
      <c r="L265" s="18"/>
      <c r="M265" s="17">
        <v>159</v>
      </c>
      <c r="N265" s="17">
        <v>155</v>
      </c>
      <c r="O265" s="17">
        <v>148</v>
      </c>
      <c r="P265" s="17">
        <v>165</v>
      </c>
      <c r="Q265" s="26">
        <v>123655</v>
      </c>
      <c r="S265" s="40" t="s">
        <v>53</v>
      </c>
      <c r="T265" s="19"/>
    </row>
    <row r="266" spans="1:20">
      <c r="A266" s="30" t="s">
        <v>324</v>
      </c>
      <c r="B266" s="14">
        <v>806388</v>
      </c>
      <c r="C266" s="14">
        <v>209</v>
      </c>
      <c r="D266" s="14">
        <v>212</v>
      </c>
      <c r="E266" s="14">
        <v>260</v>
      </c>
      <c r="F266" s="14">
        <v>276</v>
      </c>
      <c r="G266" s="14">
        <v>276</v>
      </c>
      <c r="H266" s="14">
        <v>241</v>
      </c>
      <c r="I266" s="14">
        <v>80</v>
      </c>
      <c r="J266" s="14">
        <v>83</v>
      </c>
      <c r="K266" s="14">
        <v>124</v>
      </c>
      <c r="L266" s="18"/>
      <c r="M266" s="17">
        <v>235</v>
      </c>
      <c r="N266" s="17">
        <v>230</v>
      </c>
      <c r="O266" s="17">
        <v>222</v>
      </c>
      <c r="P266" s="17">
        <v>354</v>
      </c>
      <c r="Q266" s="18">
        <v>806388</v>
      </c>
      <c r="S266" s="40" t="s">
        <v>17</v>
      </c>
      <c r="T266" s="19"/>
    </row>
    <row r="267" spans="1:20">
      <c r="A267" s="30" t="s">
        <v>325</v>
      </c>
      <c r="B267" s="14">
        <v>124241</v>
      </c>
      <c r="C267" s="14">
        <v>210</v>
      </c>
      <c r="D267" s="14">
        <v>223</v>
      </c>
      <c r="E267" s="14">
        <v>181</v>
      </c>
      <c r="F267" s="14">
        <v>74</v>
      </c>
      <c r="G267" s="14">
        <v>86</v>
      </c>
      <c r="H267" s="14">
        <v>106</v>
      </c>
      <c r="I267" s="14">
        <v>89</v>
      </c>
      <c r="J267" s="14">
        <v>93</v>
      </c>
      <c r="K267" s="14">
        <v>91</v>
      </c>
      <c r="L267" s="18"/>
      <c r="M267" s="17">
        <v>187</v>
      </c>
      <c r="N267" s="17">
        <v>183</v>
      </c>
      <c r="O267" s="17">
        <v>176</v>
      </c>
      <c r="P267" s="17">
        <v>25</v>
      </c>
      <c r="Q267" s="18">
        <v>124241</v>
      </c>
      <c r="S267" s="40" t="s">
        <v>184</v>
      </c>
      <c r="T267" s="19"/>
    </row>
    <row r="268" spans="1:20">
      <c r="A268" s="30" t="s">
        <v>326</v>
      </c>
      <c r="B268" s="3">
        <v>381530</v>
      </c>
      <c r="C268" s="14">
        <v>211</v>
      </c>
      <c r="D268" s="14">
        <v>183</v>
      </c>
      <c r="E268" s="14">
        <v>117</v>
      </c>
      <c r="F268" s="14">
        <v>184</v>
      </c>
      <c r="G268" s="14">
        <v>182</v>
      </c>
      <c r="H268" s="14">
        <v>134</v>
      </c>
      <c r="I268" s="14">
        <v>210</v>
      </c>
      <c r="J268" s="14">
        <v>223</v>
      </c>
      <c r="K268" s="14">
        <v>147</v>
      </c>
      <c r="L268" s="18"/>
      <c r="M268" s="17">
        <v>330</v>
      </c>
      <c r="N268" s="17">
        <v>322</v>
      </c>
      <c r="O268" s="17">
        <v>306</v>
      </c>
      <c r="P268" s="17">
        <v>179</v>
      </c>
      <c r="Q268" s="26">
        <v>381530</v>
      </c>
      <c r="R268" s="12">
        <v>1</v>
      </c>
      <c r="S268" s="40" t="s">
        <v>40</v>
      </c>
      <c r="T268" s="19"/>
    </row>
    <row r="269" spans="1:20">
      <c r="A269" s="30" t="s">
        <v>327</v>
      </c>
      <c r="B269" s="14">
        <v>82914</v>
      </c>
      <c r="C269" s="14">
        <v>212</v>
      </c>
      <c r="D269" s="14">
        <v>251</v>
      </c>
      <c r="E269" s="14">
        <v>197</v>
      </c>
      <c r="F269" s="14">
        <v>193</v>
      </c>
      <c r="G269" s="14">
        <v>212</v>
      </c>
      <c r="H269" s="14">
        <v>191</v>
      </c>
      <c r="I269" s="14">
        <v>168</v>
      </c>
      <c r="J269" s="14">
        <v>72</v>
      </c>
      <c r="K269" s="14">
        <v>92</v>
      </c>
      <c r="L269" s="18"/>
      <c r="M269" s="17">
        <v>198</v>
      </c>
      <c r="N269" s="17">
        <v>194</v>
      </c>
      <c r="O269" s="17">
        <v>187</v>
      </c>
      <c r="P269" s="17">
        <v>140</v>
      </c>
      <c r="Q269" s="18">
        <v>82914</v>
      </c>
      <c r="S269" s="40" t="s">
        <v>49</v>
      </c>
      <c r="T269" s="19"/>
    </row>
    <row r="270" spans="1:20">
      <c r="A270" s="30" t="s">
        <v>328</v>
      </c>
      <c r="B270" s="20">
        <v>834519</v>
      </c>
      <c r="C270" s="14">
        <v>213</v>
      </c>
      <c r="D270" s="14">
        <v>231</v>
      </c>
      <c r="E270" s="14">
        <v>222</v>
      </c>
      <c r="F270" s="14">
        <v>177</v>
      </c>
      <c r="G270" s="14">
        <v>190</v>
      </c>
      <c r="H270" s="14">
        <v>181</v>
      </c>
      <c r="I270" s="14">
        <v>202</v>
      </c>
      <c r="J270" s="14">
        <v>295</v>
      </c>
      <c r="K270" s="14">
        <v>289</v>
      </c>
      <c r="L270" s="18"/>
      <c r="M270" s="17">
        <v>284</v>
      </c>
      <c r="N270" s="17">
        <v>277</v>
      </c>
      <c r="O270" s="17">
        <v>264</v>
      </c>
      <c r="P270" s="17">
        <v>40</v>
      </c>
      <c r="Q270" s="5">
        <v>834519</v>
      </c>
      <c r="S270" s="40" t="s">
        <v>60</v>
      </c>
      <c r="T270" s="19"/>
    </row>
    <row r="271" spans="1:20">
      <c r="A271" s="30" t="s">
        <v>329</v>
      </c>
      <c r="B271" s="14">
        <v>134621</v>
      </c>
      <c r="C271" s="14">
        <v>214</v>
      </c>
      <c r="D271" s="14">
        <v>224</v>
      </c>
      <c r="E271" s="14">
        <v>243</v>
      </c>
      <c r="F271" s="14">
        <v>251</v>
      </c>
      <c r="G271" s="14">
        <v>241</v>
      </c>
      <c r="H271" s="14">
        <v>275</v>
      </c>
      <c r="I271" s="14">
        <v>272</v>
      </c>
      <c r="J271" s="14">
        <v>219</v>
      </c>
      <c r="K271" s="14">
        <v>274</v>
      </c>
      <c r="L271" s="18"/>
      <c r="M271" s="17">
        <v>398</v>
      </c>
      <c r="N271" s="17">
        <v>387</v>
      </c>
      <c r="O271" s="17">
        <v>367</v>
      </c>
      <c r="P271" s="17">
        <v>411</v>
      </c>
      <c r="Q271" s="18">
        <v>134621</v>
      </c>
      <c r="S271" s="40" t="s">
        <v>64</v>
      </c>
      <c r="T271" s="19"/>
    </row>
    <row r="272" spans="1:20">
      <c r="A272" s="30" t="s">
        <v>330</v>
      </c>
      <c r="B272" s="14">
        <v>135519</v>
      </c>
      <c r="C272" s="14">
        <v>215</v>
      </c>
      <c r="D272" s="14">
        <v>240</v>
      </c>
      <c r="E272" s="14">
        <v>253</v>
      </c>
      <c r="F272" s="14">
        <v>246</v>
      </c>
      <c r="G272" s="14">
        <v>249</v>
      </c>
      <c r="H272" s="14">
        <v>253</v>
      </c>
      <c r="I272" s="14">
        <v>218</v>
      </c>
      <c r="J272" s="14">
        <v>258</v>
      </c>
      <c r="K272" s="14">
        <v>238</v>
      </c>
      <c r="L272" s="18"/>
      <c r="M272" s="17">
        <v>199</v>
      </c>
      <c r="N272" s="17">
        <v>195</v>
      </c>
      <c r="O272" s="17">
        <v>188</v>
      </c>
      <c r="P272" s="17">
        <v>405</v>
      </c>
      <c r="Q272" s="18">
        <v>135519</v>
      </c>
      <c r="R272" s="12">
        <v>1</v>
      </c>
      <c r="S272" s="40" t="s">
        <v>64</v>
      </c>
      <c r="T272" s="19"/>
    </row>
    <row r="273" spans="1:20">
      <c r="A273" s="30" t="s">
        <v>331</v>
      </c>
      <c r="B273" s="14">
        <v>189057</v>
      </c>
      <c r="C273" s="14">
        <v>216</v>
      </c>
      <c r="D273" s="14">
        <v>132</v>
      </c>
      <c r="E273" s="14">
        <v>137</v>
      </c>
      <c r="F273" s="14">
        <v>123</v>
      </c>
      <c r="G273" s="14">
        <v>110</v>
      </c>
      <c r="H273" s="14">
        <v>172</v>
      </c>
      <c r="I273" s="14">
        <v>173</v>
      </c>
      <c r="J273" s="14">
        <v>195</v>
      </c>
      <c r="K273" s="14">
        <v>177</v>
      </c>
      <c r="L273" s="18"/>
      <c r="M273" s="17">
        <v>39</v>
      </c>
      <c r="N273" s="17">
        <v>39</v>
      </c>
      <c r="O273" s="17">
        <v>39</v>
      </c>
      <c r="P273" s="17">
        <v>120</v>
      </c>
      <c r="Q273" s="18">
        <v>189057</v>
      </c>
      <c r="S273" s="40" t="s">
        <v>85</v>
      </c>
      <c r="T273" s="19"/>
    </row>
    <row r="274" spans="1:20">
      <c r="A274" s="29" t="s">
        <v>332</v>
      </c>
      <c r="B274" s="20">
        <v>128622</v>
      </c>
      <c r="C274" s="14">
        <v>217</v>
      </c>
      <c r="D274" s="14">
        <v>80</v>
      </c>
      <c r="E274" s="14">
        <v>173</v>
      </c>
      <c r="F274" s="14">
        <v>102</v>
      </c>
      <c r="G274" s="14">
        <v>107</v>
      </c>
      <c r="H274" s="14">
        <v>55</v>
      </c>
      <c r="I274" s="14">
        <v>90</v>
      </c>
      <c r="J274" s="14">
        <v>82</v>
      </c>
      <c r="K274" s="14">
        <v>38</v>
      </c>
      <c r="L274" s="18"/>
      <c r="M274" s="17">
        <v>263</v>
      </c>
      <c r="N274" s="17">
        <v>257</v>
      </c>
      <c r="O274" s="17">
        <v>247</v>
      </c>
      <c r="P274" s="17">
        <v>266</v>
      </c>
      <c r="Q274" s="5">
        <v>128622</v>
      </c>
      <c r="S274" s="40" t="s">
        <v>38</v>
      </c>
      <c r="T274" s="19"/>
    </row>
    <row r="275" spans="1:20">
      <c r="A275" s="30" t="s">
        <v>333</v>
      </c>
      <c r="B275" s="20">
        <v>266435</v>
      </c>
      <c r="C275" s="14">
        <v>218</v>
      </c>
      <c r="D275" s="14">
        <v>252</v>
      </c>
      <c r="E275" s="14">
        <v>213</v>
      </c>
      <c r="F275" s="14">
        <v>172</v>
      </c>
      <c r="G275" s="14">
        <v>199</v>
      </c>
      <c r="H275" s="14">
        <v>208</v>
      </c>
      <c r="I275" s="14">
        <v>184</v>
      </c>
      <c r="J275" s="14">
        <v>271</v>
      </c>
      <c r="K275" s="14">
        <v>317</v>
      </c>
      <c r="L275" s="18"/>
      <c r="M275" s="17">
        <v>341</v>
      </c>
      <c r="N275" s="17">
        <v>332</v>
      </c>
      <c r="O275" s="17">
        <v>314</v>
      </c>
      <c r="P275" s="17">
        <v>52</v>
      </c>
      <c r="Q275" s="5">
        <v>266435</v>
      </c>
      <c r="S275" s="40" t="s">
        <v>60</v>
      </c>
      <c r="T275" s="19"/>
    </row>
    <row r="276" spans="1:20">
      <c r="A276" s="30" t="s">
        <v>334</v>
      </c>
      <c r="B276" s="14">
        <v>147187</v>
      </c>
      <c r="C276" s="14">
        <v>219</v>
      </c>
      <c r="D276" s="14">
        <v>257</v>
      </c>
      <c r="E276" s="14">
        <v>310</v>
      </c>
      <c r="F276" s="14">
        <v>114</v>
      </c>
      <c r="G276" s="14">
        <v>265</v>
      </c>
      <c r="H276" s="14">
        <v>209</v>
      </c>
      <c r="I276" s="14">
        <v>256</v>
      </c>
      <c r="J276" s="14">
        <v>214</v>
      </c>
      <c r="K276" s="14">
        <v>219</v>
      </c>
      <c r="L276" s="18"/>
      <c r="M276" s="17">
        <v>134</v>
      </c>
      <c r="N276" s="17">
        <v>130</v>
      </c>
      <c r="O276" s="17">
        <v>123</v>
      </c>
      <c r="P276" s="17">
        <v>7</v>
      </c>
      <c r="Q276" s="18">
        <v>147187</v>
      </c>
      <c r="S276" s="40" t="s">
        <v>58</v>
      </c>
      <c r="T276" s="19"/>
    </row>
    <row r="277" spans="1:20">
      <c r="A277" s="30" t="s">
        <v>335</v>
      </c>
      <c r="B277" s="20">
        <v>370087</v>
      </c>
      <c r="C277" s="14">
        <v>220</v>
      </c>
      <c r="D277" s="14">
        <v>244</v>
      </c>
      <c r="E277" s="14">
        <v>128</v>
      </c>
      <c r="F277" s="14">
        <v>181</v>
      </c>
      <c r="G277" s="14">
        <v>188</v>
      </c>
      <c r="H277" s="14">
        <v>140</v>
      </c>
      <c r="I277" s="14">
        <v>152</v>
      </c>
      <c r="J277" s="14">
        <v>216</v>
      </c>
      <c r="K277" s="14">
        <v>116</v>
      </c>
      <c r="L277" s="18"/>
      <c r="M277" s="17">
        <v>375</v>
      </c>
      <c r="N277" s="17">
        <v>365</v>
      </c>
      <c r="O277" s="17">
        <v>346</v>
      </c>
      <c r="P277" s="17">
        <v>235</v>
      </c>
      <c r="Q277" s="5">
        <v>370087</v>
      </c>
      <c r="S277" s="40" t="s">
        <v>336</v>
      </c>
      <c r="T277" s="19"/>
    </row>
    <row r="278" spans="1:20">
      <c r="A278" s="30" t="s">
        <v>337</v>
      </c>
      <c r="B278" s="14">
        <v>532440</v>
      </c>
      <c r="C278" s="14">
        <v>221</v>
      </c>
      <c r="D278" s="14">
        <v>243</v>
      </c>
      <c r="E278" s="14">
        <v>273</v>
      </c>
      <c r="F278" s="14">
        <v>263</v>
      </c>
      <c r="G278" s="14">
        <v>254</v>
      </c>
      <c r="H278" s="14">
        <v>261</v>
      </c>
      <c r="I278" s="14">
        <v>233</v>
      </c>
      <c r="J278" s="14">
        <v>234</v>
      </c>
      <c r="K278" s="14">
        <v>252</v>
      </c>
      <c r="L278" s="18"/>
      <c r="M278" s="17">
        <v>358</v>
      </c>
      <c r="N278" s="17">
        <v>348</v>
      </c>
      <c r="O278" s="17">
        <v>329</v>
      </c>
      <c r="P278" s="17">
        <v>389</v>
      </c>
      <c r="Q278" s="18">
        <v>532440</v>
      </c>
      <c r="S278" s="40" t="s">
        <v>69</v>
      </c>
      <c r="T278" s="19"/>
    </row>
    <row r="279" spans="1:20">
      <c r="A279" s="30" t="s">
        <v>338</v>
      </c>
      <c r="B279" s="14">
        <v>413331</v>
      </c>
      <c r="C279" s="14">
        <v>222</v>
      </c>
      <c r="D279" s="14">
        <v>229</v>
      </c>
      <c r="E279" s="14">
        <v>164</v>
      </c>
      <c r="F279" s="14">
        <v>206</v>
      </c>
      <c r="G279" s="14">
        <v>167</v>
      </c>
      <c r="H279" s="14">
        <v>160</v>
      </c>
      <c r="I279" s="14">
        <v>195</v>
      </c>
      <c r="J279" s="14">
        <v>238</v>
      </c>
      <c r="K279" s="14">
        <v>264</v>
      </c>
      <c r="L279" s="18"/>
      <c r="M279" s="17">
        <v>311</v>
      </c>
      <c r="N279" s="17">
        <v>303</v>
      </c>
      <c r="O279" s="17">
        <v>287</v>
      </c>
      <c r="P279" s="17">
        <v>312</v>
      </c>
      <c r="Q279" s="18">
        <v>413331</v>
      </c>
      <c r="S279" s="40" t="s">
        <v>67</v>
      </c>
      <c r="T279" s="19"/>
    </row>
    <row r="280" spans="1:20">
      <c r="A280" s="30" t="s">
        <v>339</v>
      </c>
      <c r="B280" s="14">
        <v>827294</v>
      </c>
      <c r="C280" s="14">
        <v>223</v>
      </c>
      <c r="D280" s="14">
        <v>219</v>
      </c>
      <c r="E280" s="14">
        <v>169</v>
      </c>
      <c r="F280" s="14">
        <v>202</v>
      </c>
      <c r="G280" s="14">
        <v>208</v>
      </c>
      <c r="H280" s="14">
        <v>182</v>
      </c>
      <c r="I280" s="14">
        <v>213</v>
      </c>
      <c r="J280" s="14">
        <v>270</v>
      </c>
      <c r="K280" s="14">
        <v>279</v>
      </c>
      <c r="L280" s="18"/>
      <c r="M280" s="17">
        <v>8</v>
      </c>
      <c r="N280" s="17">
        <v>8</v>
      </c>
      <c r="O280" s="17">
        <v>8</v>
      </c>
      <c r="P280" s="17">
        <v>297</v>
      </c>
      <c r="Q280" s="18">
        <v>827294</v>
      </c>
      <c r="R280" s="12">
        <v>1</v>
      </c>
      <c r="S280" s="40" t="s">
        <v>67</v>
      </c>
      <c r="T280" s="19"/>
    </row>
    <row r="281" spans="1:20">
      <c r="A281" s="30" t="s">
        <v>340</v>
      </c>
      <c r="B281" s="14">
        <v>153911</v>
      </c>
      <c r="C281" s="14">
        <v>224</v>
      </c>
      <c r="D281" s="14">
        <v>166</v>
      </c>
      <c r="E281" s="14">
        <v>230</v>
      </c>
      <c r="F281" s="14">
        <v>112</v>
      </c>
      <c r="G281" s="14">
        <v>164</v>
      </c>
      <c r="H281" s="14">
        <v>174</v>
      </c>
      <c r="I281" s="14">
        <v>240</v>
      </c>
      <c r="J281" s="14">
        <v>211</v>
      </c>
      <c r="K281" s="14">
        <v>195</v>
      </c>
      <c r="L281" s="18"/>
      <c r="M281" s="17">
        <v>102</v>
      </c>
      <c r="N281" s="17">
        <v>99</v>
      </c>
      <c r="O281" s="17">
        <v>93</v>
      </c>
      <c r="P281" s="17">
        <v>5</v>
      </c>
      <c r="Q281" s="18">
        <v>153911</v>
      </c>
      <c r="S281" s="40" t="s">
        <v>58</v>
      </c>
      <c r="T281" s="19"/>
    </row>
    <row r="282" spans="1:20">
      <c r="A282" s="30" t="s">
        <v>341</v>
      </c>
      <c r="B282" s="3">
        <v>138898</v>
      </c>
      <c r="C282" s="14">
        <v>225</v>
      </c>
      <c r="D282" s="14">
        <v>232</v>
      </c>
      <c r="E282" s="14">
        <v>171</v>
      </c>
      <c r="F282" s="14">
        <v>147</v>
      </c>
      <c r="G282" s="14">
        <v>176</v>
      </c>
      <c r="H282" s="14">
        <v>161</v>
      </c>
      <c r="I282" s="14">
        <v>142</v>
      </c>
      <c r="J282" s="14">
        <v>242</v>
      </c>
      <c r="K282" s="14">
        <v>233</v>
      </c>
      <c r="L282" s="18"/>
      <c r="M282" s="17">
        <v>260</v>
      </c>
      <c r="N282" s="17">
        <v>254</v>
      </c>
      <c r="O282" s="17">
        <v>244</v>
      </c>
      <c r="P282" s="17">
        <v>39</v>
      </c>
      <c r="Q282" s="26">
        <v>138898</v>
      </c>
      <c r="S282" s="40" t="s">
        <v>60</v>
      </c>
      <c r="T282" s="19"/>
    </row>
    <row r="283" spans="1:20">
      <c r="A283" s="30" t="s">
        <v>342</v>
      </c>
      <c r="B283" s="14">
        <v>63396</v>
      </c>
      <c r="C283" s="14">
        <v>226</v>
      </c>
      <c r="D283" s="14">
        <v>260</v>
      </c>
      <c r="E283" s="14">
        <v>287</v>
      </c>
      <c r="F283" s="14">
        <v>285</v>
      </c>
      <c r="G283" s="14">
        <v>269</v>
      </c>
      <c r="H283" s="14">
        <v>268</v>
      </c>
      <c r="I283" s="14">
        <v>225</v>
      </c>
      <c r="J283" s="14">
        <v>228</v>
      </c>
      <c r="K283" s="14">
        <v>234</v>
      </c>
      <c r="L283" s="18"/>
      <c r="M283" s="17">
        <v>391</v>
      </c>
      <c r="N283" s="17">
        <v>381</v>
      </c>
      <c r="O283" s="17">
        <v>362</v>
      </c>
      <c r="P283" s="17">
        <v>390</v>
      </c>
      <c r="Q283" s="18">
        <v>63396</v>
      </c>
      <c r="S283" s="40" t="s">
        <v>69</v>
      </c>
      <c r="T283" s="19"/>
    </row>
    <row r="284" spans="1:20">
      <c r="A284" s="30" t="s">
        <v>343</v>
      </c>
      <c r="B284" s="14">
        <v>233333</v>
      </c>
      <c r="C284" s="14">
        <v>227</v>
      </c>
      <c r="D284" s="14">
        <v>189</v>
      </c>
      <c r="E284" s="14">
        <v>242</v>
      </c>
      <c r="F284" s="14">
        <v>101</v>
      </c>
      <c r="G284" s="14">
        <v>207</v>
      </c>
      <c r="H284" s="14">
        <v>192</v>
      </c>
      <c r="I284" s="14">
        <v>251</v>
      </c>
      <c r="J284" s="14">
        <v>220</v>
      </c>
      <c r="K284" s="14">
        <v>201</v>
      </c>
      <c r="L284" s="18"/>
      <c r="M284" s="17">
        <v>378</v>
      </c>
      <c r="N284" s="17">
        <v>368</v>
      </c>
      <c r="O284" s="17">
        <v>349</v>
      </c>
      <c r="P284" s="17">
        <v>12</v>
      </c>
      <c r="Q284" s="18">
        <v>233333</v>
      </c>
      <c r="S284" s="40" t="s">
        <v>58</v>
      </c>
      <c r="T284" s="19"/>
    </row>
    <row r="285" spans="1:20">
      <c r="A285" s="30" t="s">
        <v>344</v>
      </c>
      <c r="B285" s="14">
        <v>130343</v>
      </c>
      <c r="C285" s="14">
        <v>228</v>
      </c>
      <c r="D285" s="14">
        <v>236</v>
      </c>
      <c r="E285" s="14">
        <v>246</v>
      </c>
      <c r="F285" s="14">
        <v>146</v>
      </c>
      <c r="G285" s="14">
        <v>242</v>
      </c>
      <c r="H285" s="14">
        <v>217</v>
      </c>
      <c r="I285" s="14">
        <v>269</v>
      </c>
      <c r="J285" s="14">
        <v>193</v>
      </c>
      <c r="K285" s="14">
        <v>137</v>
      </c>
      <c r="L285" s="18"/>
      <c r="M285" s="17">
        <v>180</v>
      </c>
      <c r="N285" s="17">
        <v>176</v>
      </c>
      <c r="O285" s="17">
        <v>169</v>
      </c>
      <c r="P285" s="17">
        <v>331</v>
      </c>
      <c r="Q285" s="18">
        <v>130343</v>
      </c>
      <c r="S285" s="40" t="s">
        <v>25</v>
      </c>
      <c r="T285" s="19"/>
    </row>
    <row r="286" spans="1:20">
      <c r="A286" s="30" t="s">
        <v>345</v>
      </c>
      <c r="B286" s="14">
        <v>246568</v>
      </c>
      <c r="C286" s="14">
        <v>229</v>
      </c>
      <c r="D286" s="14">
        <v>264</v>
      </c>
      <c r="E286" s="14">
        <v>297</v>
      </c>
      <c r="F286" s="14">
        <v>277</v>
      </c>
      <c r="G286" s="14">
        <v>260</v>
      </c>
      <c r="H286" s="14">
        <v>259</v>
      </c>
      <c r="I286" s="14">
        <v>238</v>
      </c>
      <c r="J286" s="14">
        <v>248</v>
      </c>
      <c r="K286" s="14">
        <v>271</v>
      </c>
      <c r="L286" s="18"/>
      <c r="M286" s="17">
        <v>409</v>
      </c>
      <c r="N286" s="17">
        <v>398</v>
      </c>
      <c r="O286" s="17">
        <v>378</v>
      </c>
      <c r="P286" s="17">
        <v>392</v>
      </c>
      <c r="Q286" s="18">
        <v>246568</v>
      </c>
      <c r="S286" s="40" t="s">
        <v>69</v>
      </c>
      <c r="T286" s="19"/>
    </row>
    <row r="287" spans="1:20">
      <c r="A287" s="30" t="s">
        <v>346</v>
      </c>
      <c r="B287" s="14">
        <v>234442</v>
      </c>
      <c r="C287" s="14">
        <v>230</v>
      </c>
      <c r="D287" s="14">
        <v>139</v>
      </c>
      <c r="E287" s="14">
        <v>225</v>
      </c>
      <c r="F287" s="14">
        <v>151</v>
      </c>
      <c r="G287" s="14">
        <v>124</v>
      </c>
      <c r="H287" s="14">
        <v>166</v>
      </c>
      <c r="I287" s="14">
        <v>193</v>
      </c>
      <c r="J287" s="14">
        <v>198</v>
      </c>
      <c r="K287" s="14">
        <v>145</v>
      </c>
      <c r="L287" s="18"/>
      <c r="M287" s="17">
        <v>65</v>
      </c>
      <c r="N287" s="17">
        <v>64</v>
      </c>
      <c r="O287" s="17">
        <v>62</v>
      </c>
      <c r="P287" s="17">
        <v>122</v>
      </c>
      <c r="Q287" s="18">
        <v>234442</v>
      </c>
      <c r="S287" s="40" t="s">
        <v>85</v>
      </c>
      <c r="T287" s="19"/>
    </row>
    <row r="288" spans="1:20">
      <c r="A288" s="30" t="s">
        <v>347</v>
      </c>
      <c r="B288" s="14">
        <v>316643</v>
      </c>
      <c r="C288" s="14">
        <v>231</v>
      </c>
      <c r="D288" s="14">
        <v>221</v>
      </c>
      <c r="E288" s="14">
        <v>184</v>
      </c>
      <c r="F288" s="14">
        <v>129</v>
      </c>
      <c r="G288" s="14">
        <v>130</v>
      </c>
      <c r="H288" s="14">
        <v>128</v>
      </c>
      <c r="I288" s="14">
        <v>129</v>
      </c>
      <c r="J288" s="14">
        <v>81</v>
      </c>
      <c r="K288" s="14">
        <v>43</v>
      </c>
      <c r="L288" s="18"/>
      <c r="M288" s="17">
        <v>357</v>
      </c>
      <c r="N288" s="17">
        <v>347</v>
      </c>
      <c r="O288" s="17">
        <v>328</v>
      </c>
      <c r="P288" s="17">
        <v>324</v>
      </c>
      <c r="Q288" s="18">
        <v>316643</v>
      </c>
      <c r="S288" s="40" t="s">
        <v>201</v>
      </c>
      <c r="T288" s="19"/>
    </row>
    <row r="289" spans="1:20">
      <c r="A289" s="29" t="s">
        <v>348</v>
      </c>
      <c r="B289" s="14">
        <v>153589</v>
      </c>
      <c r="C289" s="14">
        <v>232</v>
      </c>
      <c r="D289" s="14">
        <v>242</v>
      </c>
      <c r="E289" s="14">
        <v>234</v>
      </c>
      <c r="F289" s="14">
        <v>259</v>
      </c>
      <c r="G289" s="14">
        <v>268</v>
      </c>
      <c r="H289" s="14">
        <v>232</v>
      </c>
      <c r="I289" s="14">
        <v>241</v>
      </c>
      <c r="J289" s="14">
        <v>243</v>
      </c>
      <c r="K289" s="14">
        <v>295</v>
      </c>
      <c r="L289" s="18"/>
      <c r="M289" s="17">
        <v>25</v>
      </c>
      <c r="N289" s="17">
        <v>25</v>
      </c>
      <c r="O289" s="17">
        <v>25</v>
      </c>
      <c r="P289" s="17">
        <v>172</v>
      </c>
      <c r="Q289" s="18">
        <v>153589</v>
      </c>
      <c r="S289" s="34" t="s">
        <v>304</v>
      </c>
    </row>
    <row r="290" spans="1:20">
      <c r="A290" s="30" t="s">
        <v>349</v>
      </c>
      <c r="B290" s="14">
        <v>403394</v>
      </c>
      <c r="C290" s="14">
        <v>233</v>
      </c>
      <c r="D290" s="14">
        <v>273</v>
      </c>
      <c r="E290" s="14">
        <v>270</v>
      </c>
      <c r="F290" s="14">
        <v>243</v>
      </c>
      <c r="G290" s="14">
        <v>255</v>
      </c>
      <c r="H290" s="14">
        <v>240</v>
      </c>
      <c r="I290" s="14">
        <v>219</v>
      </c>
      <c r="J290" s="14">
        <v>147</v>
      </c>
      <c r="K290" s="14">
        <v>132</v>
      </c>
      <c r="L290" s="18"/>
      <c r="M290" s="17">
        <v>57</v>
      </c>
      <c r="N290" s="17">
        <v>56</v>
      </c>
      <c r="O290" s="17">
        <v>54</v>
      </c>
      <c r="P290" s="17">
        <v>275</v>
      </c>
      <c r="Q290" s="18">
        <v>403394</v>
      </c>
      <c r="S290" s="40" t="s">
        <v>83</v>
      </c>
      <c r="T290" s="19"/>
    </row>
    <row r="291" spans="1:20">
      <c r="A291" s="30" t="s">
        <v>350</v>
      </c>
      <c r="B291" s="3">
        <v>113407</v>
      </c>
      <c r="C291" s="14">
        <v>234</v>
      </c>
      <c r="D291" s="14">
        <v>154</v>
      </c>
      <c r="E291" s="14">
        <v>156</v>
      </c>
      <c r="F291" s="14">
        <v>187</v>
      </c>
      <c r="G291" s="14">
        <v>178</v>
      </c>
      <c r="H291" s="14">
        <v>190</v>
      </c>
      <c r="I291" s="14">
        <v>192</v>
      </c>
      <c r="J291" s="14">
        <v>156</v>
      </c>
      <c r="K291" s="14">
        <v>107</v>
      </c>
      <c r="L291" s="18"/>
      <c r="M291" s="17">
        <v>52</v>
      </c>
      <c r="N291" s="17">
        <v>51</v>
      </c>
      <c r="O291" s="17">
        <v>49</v>
      </c>
      <c r="P291" s="17">
        <v>103</v>
      </c>
      <c r="Q291" s="26">
        <v>113407</v>
      </c>
      <c r="S291" s="40" t="s">
        <v>36</v>
      </c>
      <c r="T291" s="19"/>
    </row>
    <row r="292" spans="1:20">
      <c r="A292" s="30" t="s">
        <v>351</v>
      </c>
      <c r="B292" s="14">
        <v>274487</v>
      </c>
      <c r="C292" s="14">
        <v>235</v>
      </c>
      <c r="D292" s="14">
        <v>263</v>
      </c>
      <c r="E292" s="14">
        <v>255</v>
      </c>
      <c r="F292" s="14">
        <v>248</v>
      </c>
      <c r="G292" s="14">
        <v>272</v>
      </c>
      <c r="H292" s="14">
        <v>235</v>
      </c>
      <c r="I292" s="14">
        <v>253</v>
      </c>
      <c r="J292" s="14">
        <v>299</v>
      </c>
      <c r="K292" s="14">
        <v>325</v>
      </c>
      <c r="L292" s="18"/>
      <c r="M292" s="17">
        <v>340</v>
      </c>
      <c r="N292" s="17">
        <v>331</v>
      </c>
      <c r="O292" s="17">
        <v>313</v>
      </c>
      <c r="P292" s="17">
        <v>51</v>
      </c>
      <c r="Q292" s="18">
        <v>274487</v>
      </c>
      <c r="S292" s="40" t="s">
        <v>60</v>
      </c>
      <c r="T292" s="19"/>
    </row>
    <row r="293" spans="1:20">
      <c r="A293" s="30" t="s">
        <v>352</v>
      </c>
      <c r="B293" s="14">
        <v>94785</v>
      </c>
      <c r="C293" s="14">
        <v>236</v>
      </c>
      <c r="D293" s="14">
        <v>249</v>
      </c>
      <c r="E293" s="14">
        <v>241</v>
      </c>
      <c r="F293" s="14">
        <v>249</v>
      </c>
      <c r="G293" s="14">
        <v>240</v>
      </c>
      <c r="H293" s="14">
        <v>254</v>
      </c>
      <c r="I293" s="14">
        <v>183</v>
      </c>
      <c r="J293" s="14">
        <v>187</v>
      </c>
      <c r="K293" s="14">
        <v>139</v>
      </c>
      <c r="L293" s="18"/>
      <c r="M293" s="17">
        <v>71</v>
      </c>
      <c r="N293" s="17">
        <v>70</v>
      </c>
      <c r="O293" s="17">
        <v>68</v>
      </c>
      <c r="P293" s="17">
        <v>413</v>
      </c>
      <c r="Q293" s="18">
        <v>94785</v>
      </c>
      <c r="S293" s="40" t="s">
        <v>188</v>
      </c>
      <c r="T293" s="19"/>
    </row>
    <row r="294" spans="1:20">
      <c r="A294" s="30" t="s">
        <v>353</v>
      </c>
      <c r="B294" s="14">
        <v>160232</v>
      </c>
      <c r="C294" s="14">
        <v>237</v>
      </c>
      <c r="D294" s="14">
        <v>256</v>
      </c>
      <c r="E294" s="14">
        <v>262</v>
      </c>
      <c r="F294" s="14">
        <v>247</v>
      </c>
      <c r="G294" s="14">
        <v>253</v>
      </c>
      <c r="H294" s="14">
        <v>269</v>
      </c>
      <c r="I294" s="14">
        <v>268</v>
      </c>
      <c r="J294" s="14">
        <v>268</v>
      </c>
      <c r="K294" s="14">
        <v>256</v>
      </c>
      <c r="L294" s="18"/>
      <c r="M294" s="17">
        <v>183</v>
      </c>
      <c r="N294" s="17">
        <v>179</v>
      </c>
      <c r="O294" s="17">
        <v>172</v>
      </c>
      <c r="P294" s="17">
        <v>404</v>
      </c>
      <c r="Q294" s="18">
        <v>160232</v>
      </c>
      <c r="S294" s="40" t="s">
        <v>64</v>
      </c>
      <c r="T294" s="19"/>
    </row>
    <row r="295" spans="1:20">
      <c r="A295" s="30" t="s">
        <v>354</v>
      </c>
      <c r="B295" s="14">
        <v>201190</v>
      </c>
      <c r="C295" s="14">
        <v>238</v>
      </c>
      <c r="D295" s="14">
        <v>261</v>
      </c>
      <c r="E295" s="14">
        <v>261</v>
      </c>
      <c r="F295" s="14">
        <v>242</v>
      </c>
      <c r="G295" s="14">
        <v>200</v>
      </c>
      <c r="H295" s="14">
        <v>256</v>
      </c>
      <c r="I295" s="14">
        <v>153</v>
      </c>
      <c r="J295" s="14">
        <v>165</v>
      </c>
      <c r="K295" s="14">
        <v>258</v>
      </c>
      <c r="L295" s="18"/>
      <c r="M295" s="17">
        <v>202</v>
      </c>
      <c r="N295" s="17">
        <v>198</v>
      </c>
      <c r="O295" s="17">
        <v>191</v>
      </c>
      <c r="P295" s="17">
        <v>168</v>
      </c>
      <c r="Q295" s="18">
        <v>201190</v>
      </c>
      <c r="S295" s="40" t="s">
        <v>53</v>
      </c>
      <c r="T295" s="19"/>
    </row>
    <row r="296" spans="1:20">
      <c r="A296" s="30" t="s">
        <v>355</v>
      </c>
      <c r="B296" s="14">
        <v>190695</v>
      </c>
      <c r="C296" s="14">
        <v>239</v>
      </c>
      <c r="D296" s="14">
        <v>234</v>
      </c>
      <c r="E296" s="14">
        <v>250</v>
      </c>
      <c r="F296" s="14">
        <v>290</v>
      </c>
      <c r="G296" s="14">
        <v>274</v>
      </c>
      <c r="H296" s="14">
        <v>280</v>
      </c>
      <c r="I296" s="14">
        <v>249</v>
      </c>
      <c r="J296" s="14">
        <v>274</v>
      </c>
      <c r="K296" s="14">
        <v>272</v>
      </c>
      <c r="L296" s="18"/>
      <c r="M296" s="17">
        <v>324</v>
      </c>
      <c r="N296" s="17">
        <v>316</v>
      </c>
      <c r="O296" s="17">
        <v>300</v>
      </c>
      <c r="P296" s="17">
        <v>208</v>
      </c>
      <c r="Q296" s="18">
        <v>190695</v>
      </c>
      <c r="S296" s="40" t="s">
        <v>71</v>
      </c>
      <c r="T296" s="19"/>
    </row>
    <row r="297" spans="1:20">
      <c r="A297" s="30" t="s">
        <v>356</v>
      </c>
      <c r="B297" s="14">
        <v>86441</v>
      </c>
      <c r="C297" s="14">
        <v>240</v>
      </c>
      <c r="D297" s="14">
        <v>204</v>
      </c>
      <c r="E297" s="14">
        <v>224</v>
      </c>
      <c r="F297" s="14">
        <v>210</v>
      </c>
      <c r="G297" s="14">
        <v>191</v>
      </c>
      <c r="H297" s="14">
        <v>197</v>
      </c>
      <c r="I297" s="14">
        <v>198</v>
      </c>
      <c r="J297" s="14">
        <v>246</v>
      </c>
      <c r="K297" s="14">
        <v>222</v>
      </c>
      <c r="L297" s="18"/>
      <c r="M297" s="17">
        <v>91</v>
      </c>
      <c r="N297" s="17">
        <v>89</v>
      </c>
      <c r="O297" s="17">
        <v>84</v>
      </c>
      <c r="P297" s="17">
        <v>291</v>
      </c>
      <c r="Q297" s="18">
        <v>86441</v>
      </c>
      <c r="S297" s="40" t="s">
        <v>91</v>
      </c>
      <c r="T297" s="19"/>
    </row>
    <row r="298" spans="1:20">
      <c r="A298" s="30" t="s">
        <v>357</v>
      </c>
      <c r="B298" s="14">
        <v>330519</v>
      </c>
      <c r="C298" s="14">
        <v>241</v>
      </c>
      <c r="D298" s="14">
        <v>270</v>
      </c>
      <c r="E298" s="14">
        <v>231</v>
      </c>
      <c r="F298" s="14">
        <v>278</v>
      </c>
      <c r="G298" s="14">
        <v>279</v>
      </c>
      <c r="H298" s="14">
        <v>288</v>
      </c>
      <c r="I298" s="14">
        <v>305</v>
      </c>
      <c r="J298" s="14">
        <v>275</v>
      </c>
      <c r="K298" s="14">
        <v>253</v>
      </c>
      <c r="L298" s="18"/>
      <c r="M298" s="17">
        <v>190</v>
      </c>
      <c r="N298" s="17">
        <v>186</v>
      </c>
      <c r="O298" s="17">
        <v>179</v>
      </c>
      <c r="P298" s="17">
        <v>197</v>
      </c>
      <c r="Q298" s="18">
        <v>330519</v>
      </c>
      <c r="S298" s="40" t="s">
        <v>73</v>
      </c>
      <c r="T298" s="19"/>
    </row>
    <row r="299" spans="1:20">
      <c r="A299" s="30" t="s">
        <v>358</v>
      </c>
      <c r="B299" s="14">
        <v>117208</v>
      </c>
      <c r="C299" s="14">
        <v>242</v>
      </c>
      <c r="D299" s="14">
        <v>182</v>
      </c>
      <c r="E299" s="14">
        <v>218</v>
      </c>
      <c r="F299" s="14">
        <v>209</v>
      </c>
      <c r="G299" s="14">
        <v>123</v>
      </c>
      <c r="H299" s="14">
        <v>118</v>
      </c>
      <c r="I299" s="14">
        <v>133</v>
      </c>
      <c r="J299" s="14">
        <v>150</v>
      </c>
      <c r="K299" s="14">
        <v>176</v>
      </c>
      <c r="L299" s="18"/>
      <c r="M299" s="17">
        <v>14</v>
      </c>
      <c r="N299" s="17">
        <v>14</v>
      </c>
      <c r="O299" s="17">
        <v>14</v>
      </c>
      <c r="P299" s="17">
        <v>1</v>
      </c>
      <c r="Q299" s="18">
        <v>117208</v>
      </c>
      <c r="S299" s="40" t="s">
        <v>58</v>
      </c>
      <c r="T299" s="19"/>
    </row>
    <row r="300" spans="1:20">
      <c r="A300" s="30" t="s">
        <v>359</v>
      </c>
      <c r="B300" s="14">
        <v>198352</v>
      </c>
      <c r="C300" s="14">
        <v>243</v>
      </c>
      <c r="D300" s="14">
        <v>281</v>
      </c>
      <c r="E300" s="14">
        <v>248</v>
      </c>
      <c r="F300" s="14">
        <v>264</v>
      </c>
      <c r="G300" s="14">
        <v>281</v>
      </c>
      <c r="H300" s="14">
        <v>293</v>
      </c>
      <c r="I300" s="14">
        <v>312</v>
      </c>
      <c r="J300" s="14">
        <v>281</v>
      </c>
      <c r="K300" s="14">
        <v>231</v>
      </c>
      <c r="L300" s="18"/>
      <c r="M300" s="17">
        <v>323</v>
      </c>
      <c r="N300" s="17">
        <v>315</v>
      </c>
      <c r="O300" s="17">
        <v>299</v>
      </c>
      <c r="P300" s="17">
        <v>203</v>
      </c>
      <c r="Q300" s="18">
        <v>198352</v>
      </c>
      <c r="S300" s="40" t="s">
        <v>73</v>
      </c>
      <c r="T300" s="19"/>
    </row>
    <row r="301" spans="1:20">
      <c r="A301" s="30" t="s">
        <v>360</v>
      </c>
      <c r="B301" s="14">
        <v>147631</v>
      </c>
      <c r="C301" s="14">
        <v>244</v>
      </c>
      <c r="D301" s="14">
        <v>175</v>
      </c>
      <c r="E301" s="14">
        <v>247</v>
      </c>
      <c r="F301" s="14">
        <v>194</v>
      </c>
      <c r="G301" s="14">
        <v>196</v>
      </c>
      <c r="H301" s="14">
        <v>202</v>
      </c>
      <c r="I301" s="14">
        <v>242</v>
      </c>
      <c r="J301" s="14">
        <v>203</v>
      </c>
      <c r="K301" s="14">
        <v>179</v>
      </c>
      <c r="L301" s="18"/>
      <c r="M301" s="17">
        <v>110</v>
      </c>
      <c r="N301" s="17">
        <v>106</v>
      </c>
      <c r="O301" s="17">
        <v>99</v>
      </c>
      <c r="P301" s="17">
        <v>6</v>
      </c>
      <c r="Q301" s="18">
        <v>147631</v>
      </c>
      <c r="S301" s="40" t="s">
        <v>58</v>
      </c>
      <c r="T301" s="19"/>
    </row>
    <row r="302" spans="1:20">
      <c r="A302" s="29" t="s">
        <v>361</v>
      </c>
      <c r="B302" s="14">
        <v>107539</v>
      </c>
      <c r="C302" s="14">
        <v>245</v>
      </c>
      <c r="D302" s="14">
        <v>253</v>
      </c>
      <c r="E302" s="14">
        <v>227</v>
      </c>
      <c r="F302" s="14">
        <v>254</v>
      </c>
      <c r="G302" s="14">
        <v>262</v>
      </c>
      <c r="H302" s="14">
        <v>218</v>
      </c>
      <c r="I302" s="14">
        <v>185</v>
      </c>
      <c r="J302" s="14">
        <v>207</v>
      </c>
      <c r="K302" s="14">
        <v>223</v>
      </c>
      <c r="L302" s="18"/>
      <c r="M302" s="17">
        <v>214</v>
      </c>
      <c r="N302" s="17">
        <v>210</v>
      </c>
      <c r="O302" s="17">
        <v>203</v>
      </c>
      <c r="P302" s="17">
        <v>173</v>
      </c>
      <c r="Q302" s="18">
        <v>107539</v>
      </c>
      <c r="S302" s="34" t="s">
        <v>304</v>
      </c>
    </row>
    <row r="303" spans="1:20">
      <c r="A303" s="30" t="s">
        <v>362</v>
      </c>
      <c r="B303" s="3">
        <v>144613</v>
      </c>
      <c r="C303" s="14">
        <v>246</v>
      </c>
      <c r="D303" s="14">
        <v>173</v>
      </c>
      <c r="E303" s="14">
        <v>233</v>
      </c>
      <c r="F303" s="14">
        <v>200</v>
      </c>
      <c r="G303" s="14">
        <v>229</v>
      </c>
      <c r="H303" s="14">
        <v>246</v>
      </c>
      <c r="I303" s="14">
        <v>255</v>
      </c>
      <c r="J303" s="14">
        <v>217</v>
      </c>
      <c r="K303" s="14">
        <v>248</v>
      </c>
      <c r="L303" s="18"/>
      <c r="M303" s="17">
        <v>325</v>
      </c>
      <c r="N303" s="17">
        <v>317</v>
      </c>
      <c r="O303" s="17">
        <v>301</v>
      </c>
      <c r="P303" s="17">
        <v>368</v>
      </c>
      <c r="Q303" s="26">
        <v>144613</v>
      </c>
      <c r="S303" s="40" t="s">
        <v>56</v>
      </c>
      <c r="T303" s="19"/>
    </row>
    <row r="304" spans="1:20">
      <c r="A304" s="30" t="s">
        <v>363</v>
      </c>
      <c r="B304" s="14">
        <v>148289</v>
      </c>
      <c r="C304" s="14">
        <v>247</v>
      </c>
      <c r="D304" s="14">
        <v>213</v>
      </c>
      <c r="E304" s="14">
        <v>251</v>
      </c>
      <c r="F304" s="14">
        <v>94</v>
      </c>
      <c r="G304" s="14">
        <v>193</v>
      </c>
      <c r="H304" s="14">
        <v>213</v>
      </c>
      <c r="I304" s="14">
        <v>228</v>
      </c>
      <c r="J304" s="14">
        <v>190</v>
      </c>
      <c r="K304" s="14">
        <v>185</v>
      </c>
      <c r="L304" s="18"/>
      <c r="M304" s="17">
        <v>20</v>
      </c>
      <c r="N304" s="17">
        <v>20</v>
      </c>
      <c r="O304" s="17">
        <v>20</v>
      </c>
      <c r="P304" s="17">
        <v>2</v>
      </c>
      <c r="Q304" s="18">
        <v>148289</v>
      </c>
      <c r="S304" s="40" t="s">
        <v>58</v>
      </c>
      <c r="T304" s="19"/>
    </row>
    <row r="305" spans="1:20">
      <c r="A305" s="30" t="s">
        <v>364</v>
      </c>
      <c r="B305" s="14">
        <v>900781</v>
      </c>
      <c r="C305" s="14">
        <v>248</v>
      </c>
      <c r="D305" s="14">
        <v>235</v>
      </c>
      <c r="E305" s="14">
        <v>187</v>
      </c>
      <c r="F305" s="14">
        <v>221</v>
      </c>
      <c r="G305" s="14">
        <v>181</v>
      </c>
      <c r="H305" s="14">
        <v>123</v>
      </c>
      <c r="I305" s="14">
        <v>117</v>
      </c>
      <c r="J305" s="14">
        <v>97</v>
      </c>
      <c r="K305" s="14">
        <v>143</v>
      </c>
      <c r="L305" s="18"/>
      <c r="M305" s="17">
        <v>6</v>
      </c>
      <c r="N305" s="17">
        <v>6</v>
      </c>
      <c r="O305" s="17">
        <v>6</v>
      </c>
      <c r="P305" s="17">
        <v>237</v>
      </c>
      <c r="Q305" s="18">
        <v>900781</v>
      </c>
      <c r="S305" s="40" t="s">
        <v>309</v>
      </c>
      <c r="T305" s="19"/>
    </row>
    <row r="306" spans="1:20">
      <c r="A306" s="30" t="s">
        <v>365</v>
      </c>
      <c r="B306" s="3">
        <v>150862</v>
      </c>
      <c r="C306" s="14">
        <v>249</v>
      </c>
      <c r="D306" s="14">
        <v>276</v>
      </c>
      <c r="E306" s="14">
        <v>238</v>
      </c>
      <c r="F306" s="14">
        <v>280</v>
      </c>
      <c r="G306" s="14">
        <v>309</v>
      </c>
      <c r="H306" s="14">
        <v>319</v>
      </c>
      <c r="I306" s="14">
        <v>325</v>
      </c>
      <c r="J306" s="14">
        <v>315</v>
      </c>
      <c r="K306" s="14">
        <v>282</v>
      </c>
      <c r="L306" s="18"/>
      <c r="M306" s="17">
        <v>252</v>
      </c>
      <c r="N306" s="17">
        <v>246</v>
      </c>
      <c r="O306" s="17">
        <v>236</v>
      </c>
      <c r="P306" s="17">
        <v>200</v>
      </c>
      <c r="Q306" s="26">
        <v>150862</v>
      </c>
      <c r="S306" s="40" t="s">
        <v>73</v>
      </c>
      <c r="T306" s="19"/>
    </row>
    <row r="307" spans="1:20">
      <c r="A307" s="30" t="s">
        <v>366</v>
      </c>
      <c r="B307" s="14">
        <v>105295</v>
      </c>
      <c r="C307" s="14">
        <v>250</v>
      </c>
      <c r="D307" s="14">
        <v>284</v>
      </c>
      <c r="E307" s="14">
        <v>280</v>
      </c>
      <c r="F307" s="14">
        <v>262</v>
      </c>
      <c r="G307" s="14">
        <v>267</v>
      </c>
      <c r="H307" s="14">
        <v>255</v>
      </c>
      <c r="I307" s="14">
        <v>244</v>
      </c>
      <c r="J307" s="14">
        <v>160</v>
      </c>
      <c r="K307" s="14">
        <v>136</v>
      </c>
      <c r="L307" s="18"/>
      <c r="M307" s="17">
        <v>216</v>
      </c>
      <c r="N307" s="17">
        <v>212</v>
      </c>
      <c r="O307" s="17">
        <v>205</v>
      </c>
      <c r="P307" s="17">
        <v>280</v>
      </c>
      <c r="Q307" s="18">
        <v>105295</v>
      </c>
      <c r="S307" s="40" t="s">
        <v>83</v>
      </c>
      <c r="T307" s="19"/>
    </row>
    <row r="308" spans="1:20">
      <c r="A308" s="30" t="s">
        <v>367</v>
      </c>
      <c r="B308" s="3">
        <v>393935</v>
      </c>
      <c r="C308" s="14">
        <v>251</v>
      </c>
      <c r="D308" s="14">
        <v>200</v>
      </c>
      <c r="E308" s="14">
        <v>219</v>
      </c>
      <c r="F308" s="14">
        <v>137</v>
      </c>
      <c r="G308" s="14">
        <v>157</v>
      </c>
      <c r="H308" s="14">
        <v>129</v>
      </c>
      <c r="I308" s="14">
        <v>105</v>
      </c>
      <c r="J308" s="14">
        <v>80</v>
      </c>
      <c r="K308" s="14">
        <v>25</v>
      </c>
      <c r="L308" s="18"/>
      <c r="M308" s="17">
        <v>259</v>
      </c>
      <c r="N308" s="17">
        <v>253</v>
      </c>
      <c r="O308" s="17">
        <v>243</v>
      </c>
      <c r="P308" s="17">
        <v>323</v>
      </c>
      <c r="Q308" s="26">
        <v>393935</v>
      </c>
      <c r="R308" s="12">
        <v>1</v>
      </c>
      <c r="S308" s="40" t="s">
        <v>201</v>
      </c>
      <c r="T308" s="19"/>
    </row>
    <row r="309" spans="1:20">
      <c r="A309" s="30" t="s">
        <v>368</v>
      </c>
      <c r="B309" s="20">
        <v>490509</v>
      </c>
      <c r="C309" s="14">
        <v>252</v>
      </c>
      <c r="D309" s="14">
        <v>262</v>
      </c>
      <c r="E309" s="14">
        <v>185</v>
      </c>
      <c r="F309" s="14">
        <v>167</v>
      </c>
      <c r="G309" s="14">
        <v>214</v>
      </c>
      <c r="H309" s="14">
        <v>207</v>
      </c>
      <c r="I309" s="14">
        <v>257</v>
      </c>
      <c r="J309" s="14">
        <v>288</v>
      </c>
      <c r="K309" s="14">
        <v>310</v>
      </c>
      <c r="L309" s="18"/>
      <c r="M309" s="17">
        <v>344</v>
      </c>
      <c r="N309" s="17">
        <v>335</v>
      </c>
      <c r="O309" s="17">
        <v>317</v>
      </c>
      <c r="P309" s="17">
        <v>54</v>
      </c>
      <c r="Q309" s="5">
        <v>490509</v>
      </c>
      <c r="S309" s="40" t="s">
        <v>60</v>
      </c>
      <c r="T309" s="19"/>
    </row>
    <row r="310" spans="1:20">
      <c r="A310" s="30" t="s">
        <v>369</v>
      </c>
      <c r="B310" s="14">
        <v>558954</v>
      </c>
      <c r="C310" s="14">
        <v>253</v>
      </c>
      <c r="D310" s="14">
        <v>272</v>
      </c>
      <c r="E310" s="14">
        <v>263</v>
      </c>
      <c r="F310" s="14">
        <v>241</v>
      </c>
      <c r="G310" s="14">
        <v>251</v>
      </c>
      <c r="H310" s="14">
        <v>251</v>
      </c>
      <c r="I310" s="14">
        <v>258</v>
      </c>
      <c r="J310" s="14">
        <v>188</v>
      </c>
      <c r="K310" s="14">
        <v>168</v>
      </c>
      <c r="L310" s="18"/>
      <c r="M310" s="17">
        <v>411</v>
      </c>
      <c r="N310" s="17">
        <v>400</v>
      </c>
      <c r="O310" s="17">
        <v>380</v>
      </c>
      <c r="P310" s="17">
        <v>284</v>
      </c>
      <c r="Q310" s="18">
        <v>558954</v>
      </c>
      <c r="R310" s="12">
        <v>1</v>
      </c>
      <c r="S310" s="40" t="s">
        <v>83</v>
      </c>
      <c r="T310" s="19"/>
    </row>
    <row r="311" spans="1:20">
      <c r="A311" s="30" t="s">
        <v>370</v>
      </c>
      <c r="B311" s="14">
        <v>92370</v>
      </c>
      <c r="C311" s="14">
        <v>254</v>
      </c>
      <c r="D311" s="14">
        <v>215</v>
      </c>
      <c r="E311" s="14">
        <v>286</v>
      </c>
      <c r="F311" s="14">
        <v>312</v>
      </c>
      <c r="G311" s="14">
        <v>311</v>
      </c>
      <c r="H311" s="14">
        <v>328</v>
      </c>
      <c r="I311" s="14">
        <v>315</v>
      </c>
      <c r="J311" s="14">
        <v>285</v>
      </c>
      <c r="K311" s="14">
        <v>283</v>
      </c>
      <c r="L311" s="18"/>
      <c r="M311" s="17">
        <v>287</v>
      </c>
      <c r="N311" s="17">
        <v>280</v>
      </c>
      <c r="O311" s="17">
        <v>267</v>
      </c>
      <c r="P311" s="17">
        <v>397</v>
      </c>
      <c r="Q311" s="18">
        <v>92370</v>
      </c>
      <c r="S311" s="40" t="s">
        <v>312</v>
      </c>
      <c r="T311" s="19"/>
    </row>
    <row r="312" spans="1:20">
      <c r="A312" s="30" t="s">
        <v>371</v>
      </c>
      <c r="B312" s="3">
        <v>263073</v>
      </c>
      <c r="C312" s="14">
        <v>255</v>
      </c>
      <c r="D312" s="14">
        <v>199</v>
      </c>
      <c r="E312" s="14">
        <v>237</v>
      </c>
      <c r="F312" s="14">
        <v>88</v>
      </c>
      <c r="G312" s="14">
        <v>71</v>
      </c>
      <c r="H312" s="14">
        <v>98</v>
      </c>
      <c r="I312" s="14">
        <v>119</v>
      </c>
      <c r="J312" s="14">
        <v>113</v>
      </c>
      <c r="K312" s="14">
        <v>70</v>
      </c>
      <c r="L312" s="18"/>
      <c r="M312" s="17">
        <v>405</v>
      </c>
      <c r="N312" s="17">
        <v>394</v>
      </c>
      <c r="O312" s="17">
        <v>374</v>
      </c>
      <c r="P312" s="17">
        <v>269</v>
      </c>
      <c r="Q312" s="26">
        <v>263073</v>
      </c>
      <c r="S312" s="40" t="s">
        <v>38</v>
      </c>
      <c r="T312" s="19"/>
    </row>
    <row r="313" spans="1:20">
      <c r="A313" s="30" t="s">
        <v>372</v>
      </c>
      <c r="B313" s="14">
        <v>345736</v>
      </c>
      <c r="C313" s="14">
        <v>256</v>
      </c>
      <c r="D313" s="14">
        <v>151</v>
      </c>
      <c r="E313" s="14">
        <v>178</v>
      </c>
      <c r="F313" s="14">
        <v>141</v>
      </c>
      <c r="G313" s="14">
        <v>103</v>
      </c>
      <c r="H313" s="14">
        <v>136</v>
      </c>
      <c r="I313" s="14">
        <v>174</v>
      </c>
      <c r="J313" s="14">
        <v>178</v>
      </c>
      <c r="K313" s="14">
        <v>141</v>
      </c>
      <c r="L313" s="18"/>
      <c r="M313" s="17">
        <v>319</v>
      </c>
      <c r="N313" s="17">
        <v>311</v>
      </c>
      <c r="O313" s="17">
        <v>295</v>
      </c>
      <c r="P313" s="17">
        <v>131</v>
      </c>
      <c r="Q313" s="18">
        <v>345736</v>
      </c>
      <c r="S313" s="40" t="s">
        <v>85</v>
      </c>
      <c r="T313" s="19"/>
    </row>
    <row r="314" spans="1:20">
      <c r="A314" s="30" t="s">
        <v>373</v>
      </c>
      <c r="B314" s="14">
        <v>430638</v>
      </c>
      <c r="C314" s="14">
        <v>257</v>
      </c>
      <c r="D314" s="14">
        <v>271</v>
      </c>
      <c r="E314" s="14">
        <v>265</v>
      </c>
      <c r="F314" s="14">
        <v>214</v>
      </c>
      <c r="G314" s="14">
        <v>209</v>
      </c>
      <c r="H314" s="14">
        <v>159</v>
      </c>
      <c r="I314" s="14">
        <v>149</v>
      </c>
      <c r="J314" s="14">
        <v>247</v>
      </c>
      <c r="K314" s="14">
        <v>249</v>
      </c>
      <c r="L314" s="18"/>
      <c r="M314" s="17">
        <v>343</v>
      </c>
      <c r="N314" s="17">
        <v>334</v>
      </c>
      <c r="O314" s="17">
        <v>316</v>
      </c>
      <c r="P314" s="17">
        <v>53</v>
      </c>
      <c r="Q314" s="18">
        <v>430638</v>
      </c>
      <c r="S314" s="40" t="s">
        <v>60</v>
      </c>
      <c r="T314" s="19"/>
    </row>
    <row r="315" spans="1:20">
      <c r="A315" s="30" t="s">
        <v>374</v>
      </c>
      <c r="B315" s="14">
        <v>167605</v>
      </c>
      <c r="C315" s="14">
        <v>258</v>
      </c>
      <c r="D315" s="14">
        <v>196</v>
      </c>
      <c r="E315" s="14">
        <v>96</v>
      </c>
      <c r="F315" s="14">
        <v>204</v>
      </c>
      <c r="G315" s="14">
        <v>171</v>
      </c>
      <c r="H315" s="14">
        <v>142</v>
      </c>
      <c r="I315" s="14">
        <v>201</v>
      </c>
      <c r="J315" s="14">
        <v>222</v>
      </c>
      <c r="K315" s="14">
        <v>150</v>
      </c>
      <c r="L315" s="18"/>
      <c r="M315" s="17">
        <v>111</v>
      </c>
      <c r="N315" s="17">
        <v>107</v>
      </c>
      <c r="O315" s="17">
        <v>100</v>
      </c>
      <c r="P315" s="17">
        <v>70</v>
      </c>
      <c r="Q315" s="18">
        <v>167605</v>
      </c>
      <c r="S315" s="40" t="s">
        <v>375</v>
      </c>
      <c r="T315" s="19"/>
    </row>
    <row r="316" spans="1:20">
      <c r="A316" s="30" t="s">
        <v>376</v>
      </c>
      <c r="B316" s="14">
        <v>156093</v>
      </c>
      <c r="C316" s="14">
        <v>259</v>
      </c>
      <c r="D316" s="14">
        <v>267</v>
      </c>
      <c r="E316" s="14">
        <v>239</v>
      </c>
      <c r="F316" s="14">
        <v>267</v>
      </c>
      <c r="G316" s="14">
        <v>294</v>
      </c>
      <c r="H316" s="14">
        <v>295</v>
      </c>
      <c r="I316" s="14">
        <v>317</v>
      </c>
      <c r="J316" s="14">
        <v>284</v>
      </c>
      <c r="K316" s="14">
        <v>239</v>
      </c>
      <c r="L316" s="18"/>
      <c r="M316" s="17">
        <v>271</v>
      </c>
      <c r="N316" s="17">
        <v>264</v>
      </c>
      <c r="O316" s="17">
        <v>251</v>
      </c>
      <c r="P316" s="17">
        <v>202</v>
      </c>
      <c r="Q316" s="18">
        <v>156093</v>
      </c>
      <c r="S316" s="40" t="s">
        <v>73</v>
      </c>
      <c r="T316" s="19"/>
    </row>
    <row r="317" spans="1:20">
      <c r="A317" s="30" t="s">
        <v>377</v>
      </c>
      <c r="B317" s="3">
        <v>96065</v>
      </c>
      <c r="C317" s="14">
        <v>260</v>
      </c>
      <c r="D317" s="14">
        <v>145</v>
      </c>
      <c r="E317" s="14">
        <v>176</v>
      </c>
      <c r="F317" s="14">
        <v>196</v>
      </c>
      <c r="G317" s="14">
        <v>149</v>
      </c>
      <c r="H317" s="14">
        <v>137</v>
      </c>
      <c r="I317" s="14">
        <v>156</v>
      </c>
      <c r="J317" s="14">
        <v>103</v>
      </c>
      <c r="K317" s="14">
        <v>108</v>
      </c>
      <c r="L317" s="18"/>
      <c r="M317" s="17">
        <v>321</v>
      </c>
      <c r="N317" s="17">
        <v>313</v>
      </c>
      <c r="O317" s="17">
        <v>297</v>
      </c>
      <c r="P317" s="17">
        <v>109</v>
      </c>
      <c r="Q317" s="26">
        <v>96065</v>
      </c>
      <c r="S317" s="40" t="s">
        <v>36</v>
      </c>
      <c r="T317" s="19"/>
    </row>
    <row r="318" spans="1:20">
      <c r="A318" s="30" t="s">
        <v>378</v>
      </c>
      <c r="B318" s="14">
        <v>206346</v>
      </c>
      <c r="C318" s="14">
        <v>261</v>
      </c>
      <c r="D318" s="14">
        <v>225</v>
      </c>
      <c r="E318" s="14">
        <v>252</v>
      </c>
      <c r="F318" s="14">
        <v>253</v>
      </c>
      <c r="G318" s="14">
        <v>235</v>
      </c>
      <c r="H318" s="14">
        <v>219</v>
      </c>
      <c r="I318" s="14">
        <v>266</v>
      </c>
      <c r="J318" s="14">
        <v>260</v>
      </c>
      <c r="K318" s="14">
        <v>221</v>
      </c>
      <c r="L318" s="18"/>
      <c r="M318" s="17">
        <v>236</v>
      </c>
      <c r="N318" s="17">
        <v>231</v>
      </c>
      <c r="O318" s="17">
        <v>223</v>
      </c>
      <c r="P318" s="17">
        <v>294</v>
      </c>
      <c r="Q318" s="18">
        <v>206346</v>
      </c>
      <c r="S318" s="40" t="s">
        <v>91</v>
      </c>
      <c r="T318" s="19"/>
    </row>
    <row r="319" spans="1:20">
      <c r="A319" s="30" t="s">
        <v>379</v>
      </c>
      <c r="B319" s="14">
        <v>160102</v>
      </c>
      <c r="C319" s="14">
        <v>262</v>
      </c>
      <c r="D319" s="14">
        <v>291</v>
      </c>
      <c r="E319" s="14">
        <v>249</v>
      </c>
      <c r="F319" s="14">
        <v>260</v>
      </c>
      <c r="G319" s="14">
        <v>288</v>
      </c>
      <c r="H319" s="14">
        <v>296</v>
      </c>
      <c r="I319" s="14">
        <v>309</v>
      </c>
      <c r="J319" s="14">
        <v>283</v>
      </c>
      <c r="K319" s="14">
        <v>241</v>
      </c>
      <c r="L319" s="18"/>
      <c r="M319" s="17">
        <v>178</v>
      </c>
      <c r="N319" s="17">
        <v>174</v>
      </c>
      <c r="O319" s="17">
        <v>167</v>
      </c>
      <c r="P319" s="17">
        <v>196</v>
      </c>
      <c r="Q319" s="18">
        <v>160102</v>
      </c>
      <c r="S319" s="40" t="s">
        <v>73</v>
      </c>
      <c r="T319" s="19"/>
    </row>
    <row r="320" spans="1:20">
      <c r="A320" s="30" t="s">
        <v>380</v>
      </c>
      <c r="B320" s="14">
        <v>225796</v>
      </c>
      <c r="C320" s="14">
        <v>263</v>
      </c>
      <c r="D320" s="14">
        <v>227</v>
      </c>
      <c r="E320" s="14">
        <v>279</v>
      </c>
      <c r="F320" s="14">
        <v>300</v>
      </c>
      <c r="G320" s="14">
        <v>295</v>
      </c>
      <c r="H320" s="14">
        <v>323</v>
      </c>
      <c r="I320" s="14">
        <v>295</v>
      </c>
      <c r="J320" s="14">
        <v>254</v>
      </c>
      <c r="K320" s="14">
        <v>281</v>
      </c>
      <c r="L320" s="18"/>
      <c r="M320" s="17">
        <v>66</v>
      </c>
      <c r="N320" s="17">
        <v>65</v>
      </c>
      <c r="O320" s="17">
        <v>63</v>
      </c>
      <c r="P320" s="17">
        <v>394</v>
      </c>
      <c r="Q320" s="18">
        <v>225796</v>
      </c>
      <c r="S320" s="40" t="s">
        <v>312</v>
      </c>
      <c r="T320" s="19"/>
    </row>
    <row r="321" spans="1:20">
      <c r="A321" s="30" t="s">
        <v>381</v>
      </c>
      <c r="B321" s="14">
        <v>484626</v>
      </c>
      <c r="C321" s="14">
        <v>264</v>
      </c>
      <c r="D321" s="14">
        <v>220</v>
      </c>
      <c r="E321" s="14">
        <v>199</v>
      </c>
      <c r="F321" s="14">
        <v>175</v>
      </c>
      <c r="G321" s="14">
        <v>162</v>
      </c>
      <c r="H321" s="14">
        <v>173</v>
      </c>
      <c r="I321" s="14">
        <v>167</v>
      </c>
      <c r="J321" s="14">
        <v>200</v>
      </c>
      <c r="K321" s="14">
        <v>167</v>
      </c>
      <c r="L321" s="18"/>
      <c r="M321" s="17">
        <v>215</v>
      </c>
      <c r="N321" s="17">
        <v>211</v>
      </c>
      <c r="O321" s="17">
        <v>204</v>
      </c>
      <c r="P321" s="17">
        <v>160</v>
      </c>
      <c r="Q321" s="18">
        <v>484626</v>
      </c>
      <c r="S321" s="40" t="s">
        <v>80</v>
      </c>
      <c r="T321" s="19"/>
    </row>
    <row r="322" spans="1:20">
      <c r="A322" s="30" t="s">
        <v>382</v>
      </c>
      <c r="B322" s="20">
        <v>702477</v>
      </c>
      <c r="C322" s="14">
        <v>265</v>
      </c>
      <c r="D322" s="14">
        <v>289</v>
      </c>
      <c r="E322" s="14">
        <v>284</v>
      </c>
      <c r="F322" s="14">
        <v>273</v>
      </c>
      <c r="G322" s="14">
        <v>283</v>
      </c>
      <c r="H322" s="14">
        <v>276</v>
      </c>
      <c r="I322" s="14">
        <v>275</v>
      </c>
      <c r="J322" s="14">
        <v>186</v>
      </c>
      <c r="K322" s="14">
        <v>156</v>
      </c>
      <c r="L322" s="18"/>
      <c r="M322" s="17">
        <v>2</v>
      </c>
      <c r="N322" s="17">
        <v>2</v>
      </c>
      <c r="O322" s="17">
        <v>2</v>
      </c>
      <c r="P322" s="17">
        <v>274</v>
      </c>
      <c r="Q322" s="5">
        <v>702477</v>
      </c>
      <c r="S322" s="40" t="s">
        <v>83</v>
      </c>
      <c r="T322" s="19"/>
    </row>
    <row r="323" spans="1:20">
      <c r="A323" s="30" t="s">
        <v>383</v>
      </c>
      <c r="B323" s="14">
        <v>608196</v>
      </c>
      <c r="C323" s="14">
        <v>266</v>
      </c>
      <c r="D323" s="14">
        <v>293</v>
      </c>
      <c r="E323" s="14">
        <v>290</v>
      </c>
      <c r="F323" s="14">
        <v>275</v>
      </c>
      <c r="G323" s="14">
        <v>278</v>
      </c>
      <c r="H323" s="14">
        <v>263</v>
      </c>
      <c r="I323" s="14">
        <v>259</v>
      </c>
      <c r="J323" s="14">
        <v>171</v>
      </c>
      <c r="K323" s="14">
        <v>138</v>
      </c>
      <c r="L323" s="18"/>
      <c r="M323" s="17">
        <v>373</v>
      </c>
      <c r="N323" s="17">
        <v>363</v>
      </c>
      <c r="O323" s="17">
        <v>344</v>
      </c>
      <c r="P323" s="17">
        <v>283</v>
      </c>
      <c r="Q323" s="18">
        <v>608196</v>
      </c>
      <c r="S323" s="40" t="s">
        <v>83</v>
      </c>
      <c r="T323" s="19"/>
    </row>
    <row r="324" spans="1:20">
      <c r="A324" s="30" t="s">
        <v>384</v>
      </c>
      <c r="B324" s="14">
        <v>211995</v>
      </c>
      <c r="C324" s="14">
        <v>267</v>
      </c>
      <c r="D324" s="14">
        <v>184</v>
      </c>
      <c r="E324" s="14">
        <v>158</v>
      </c>
      <c r="F324" s="14">
        <v>127</v>
      </c>
      <c r="G324" s="14">
        <v>99</v>
      </c>
      <c r="H324" s="14">
        <v>144</v>
      </c>
      <c r="I324" s="14">
        <v>171</v>
      </c>
      <c r="J324" s="14">
        <v>168</v>
      </c>
      <c r="K324" s="14">
        <v>103</v>
      </c>
      <c r="L324" s="18"/>
      <c r="M324" s="17">
        <v>359</v>
      </c>
      <c r="N324" s="17">
        <v>349</v>
      </c>
      <c r="O324" s="17">
        <v>330</v>
      </c>
      <c r="P324" s="17">
        <v>132</v>
      </c>
      <c r="Q324" s="18">
        <v>211995</v>
      </c>
      <c r="S324" s="40" t="s">
        <v>85</v>
      </c>
      <c r="T324" s="19"/>
    </row>
    <row r="325" spans="1:20">
      <c r="A325" s="30" t="s">
        <v>385</v>
      </c>
      <c r="B325" s="14">
        <v>150986</v>
      </c>
      <c r="C325" s="14">
        <v>268</v>
      </c>
      <c r="D325" s="14">
        <v>230</v>
      </c>
      <c r="E325" s="14">
        <v>278</v>
      </c>
      <c r="F325" s="14">
        <v>162</v>
      </c>
      <c r="G325" s="14">
        <v>147</v>
      </c>
      <c r="H325" s="14">
        <v>100</v>
      </c>
      <c r="I325" s="14">
        <v>98</v>
      </c>
      <c r="J325" s="14">
        <v>99</v>
      </c>
      <c r="K325" s="14">
        <v>55</v>
      </c>
      <c r="L325" s="18"/>
      <c r="M325" s="17">
        <v>320</v>
      </c>
      <c r="N325" s="17">
        <v>312</v>
      </c>
      <c r="O325" s="17">
        <v>296</v>
      </c>
      <c r="P325" s="17">
        <v>268</v>
      </c>
      <c r="Q325" s="18">
        <v>150986</v>
      </c>
      <c r="S325" s="40" t="s">
        <v>38</v>
      </c>
      <c r="T325" s="19"/>
    </row>
    <row r="326" spans="1:20">
      <c r="A326" s="30" t="s">
        <v>386</v>
      </c>
      <c r="B326" s="14">
        <v>466782</v>
      </c>
      <c r="C326" s="14">
        <v>269</v>
      </c>
      <c r="D326" s="14">
        <v>292</v>
      </c>
      <c r="E326" s="14">
        <v>257</v>
      </c>
      <c r="F326" s="14">
        <v>269</v>
      </c>
      <c r="G326" s="14">
        <v>291</v>
      </c>
      <c r="H326" s="14">
        <v>302</v>
      </c>
      <c r="I326" s="14">
        <v>320</v>
      </c>
      <c r="J326" s="14">
        <v>301</v>
      </c>
      <c r="K326" s="14">
        <v>263</v>
      </c>
      <c r="L326" s="18"/>
      <c r="M326" s="17">
        <v>206</v>
      </c>
      <c r="N326" s="17">
        <v>202</v>
      </c>
      <c r="O326" s="17">
        <v>195</v>
      </c>
      <c r="P326" s="17">
        <v>198</v>
      </c>
      <c r="Q326" s="18">
        <v>466782</v>
      </c>
      <c r="S326" s="40" t="s">
        <v>73</v>
      </c>
      <c r="T326" s="19"/>
    </row>
    <row r="327" spans="1:20">
      <c r="A327" s="30" t="s">
        <v>387</v>
      </c>
      <c r="B327" s="14">
        <v>125140</v>
      </c>
      <c r="C327" s="14">
        <v>270</v>
      </c>
      <c r="D327" s="14">
        <v>255</v>
      </c>
      <c r="E327" s="14">
        <v>303</v>
      </c>
      <c r="F327" s="14">
        <v>303</v>
      </c>
      <c r="G327" s="14">
        <v>310</v>
      </c>
      <c r="H327" s="14">
        <v>329</v>
      </c>
      <c r="I327" s="14">
        <v>310</v>
      </c>
      <c r="J327" s="14">
        <v>286</v>
      </c>
      <c r="K327" s="14">
        <v>298</v>
      </c>
      <c r="L327" s="18"/>
      <c r="M327" s="17">
        <v>31</v>
      </c>
      <c r="N327" s="17">
        <v>31</v>
      </c>
      <c r="O327" s="17">
        <v>31</v>
      </c>
      <c r="P327" s="17">
        <v>393</v>
      </c>
      <c r="Q327" s="18">
        <v>125140</v>
      </c>
      <c r="S327" s="40" t="s">
        <v>312</v>
      </c>
      <c r="T327" s="19"/>
    </row>
    <row r="328" spans="1:20">
      <c r="A328" s="30" t="s">
        <v>388</v>
      </c>
      <c r="B328" s="14">
        <v>364827</v>
      </c>
      <c r="C328" s="14">
        <v>271</v>
      </c>
      <c r="D328" s="14">
        <v>247</v>
      </c>
      <c r="E328" s="14">
        <v>288</v>
      </c>
      <c r="F328" s="14">
        <v>286</v>
      </c>
      <c r="G328" s="14">
        <v>282</v>
      </c>
      <c r="H328" s="14">
        <v>300</v>
      </c>
      <c r="I328" s="14">
        <v>301</v>
      </c>
      <c r="J328" s="14">
        <v>259</v>
      </c>
      <c r="K328" s="14">
        <v>235</v>
      </c>
      <c r="L328" s="18"/>
      <c r="M328" s="17">
        <v>172</v>
      </c>
      <c r="N328" s="17">
        <v>168</v>
      </c>
      <c r="O328" s="17">
        <v>161</v>
      </c>
      <c r="P328" s="17">
        <v>395</v>
      </c>
      <c r="Q328" s="18">
        <v>364827</v>
      </c>
      <c r="R328" s="12">
        <v>1</v>
      </c>
      <c r="S328" s="40" t="s">
        <v>312</v>
      </c>
      <c r="T328" s="19"/>
    </row>
    <row r="329" spans="1:20">
      <c r="A329" s="30" t="s">
        <v>389</v>
      </c>
      <c r="B329" s="3">
        <v>80774</v>
      </c>
      <c r="C329" s="14">
        <v>272</v>
      </c>
      <c r="D329" s="14">
        <v>206</v>
      </c>
      <c r="E329" s="14">
        <v>221</v>
      </c>
      <c r="F329" s="14">
        <v>186</v>
      </c>
      <c r="G329" s="14">
        <v>151</v>
      </c>
      <c r="H329" s="14">
        <v>196</v>
      </c>
      <c r="I329" s="14">
        <v>217</v>
      </c>
      <c r="J329" s="14">
        <v>192</v>
      </c>
      <c r="K329" s="14">
        <v>173</v>
      </c>
      <c r="L329" s="18"/>
      <c r="M329" s="17">
        <v>98</v>
      </c>
      <c r="N329" s="17">
        <v>95</v>
      </c>
      <c r="O329" s="17">
        <v>89</v>
      </c>
      <c r="P329" s="17">
        <v>127</v>
      </c>
      <c r="Q329" s="26">
        <v>80774</v>
      </c>
      <c r="S329" s="40" t="s">
        <v>85</v>
      </c>
      <c r="T329" s="19"/>
    </row>
    <row r="330" spans="1:20">
      <c r="A330" s="30" t="s">
        <v>390</v>
      </c>
      <c r="B330" s="3">
        <v>100330</v>
      </c>
      <c r="C330" s="14">
        <v>273</v>
      </c>
      <c r="D330" s="14">
        <v>302</v>
      </c>
      <c r="E330" s="14">
        <v>294</v>
      </c>
      <c r="F330" s="14">
        <v>266</v>
      </c>
      <c r="G330" s="14">
        <v>280</v>
      </c>
      <c r="H330" s="14">
        <v>281</v>
      </c>
      <c r="I330" s="14">
        <v>303</v>
      </c>
      <c r="J330" s="14">
        <v>321</v>
      </c>
      <c r="K330" s="14">
        <v>186</v>
      </c>
      <c r="L330" s="18"/>
      <c r="M330" s="17">
        <v>126</v>
      </c>
      <c r="N330" s="17">
        <v>122</v>
      </c>
      <c r="O330" s="17">
        <v>115</v>
      </c>
      <c r="P330" s="17">
        <v>14</v>
      </c>
      <c r="Q330" s="26">
        <v>100330</v>
      </c>
      <c r="S330" s="40" t="s">
        <v>391</v>
      </c>
      <c r="T330" s="19"/>
    </row>
    <row r="331" spans="1:20">
      <c r="A331" s="30" t="s">
        <v>392</v>
      </c>
      <c r="B331" s="14">
        <v>425799</v>
      </c>
      <c r="C331" s="14">
        <v>274</v>
      </c>
      <c r="D331" s="14">
        <v>278</v>
      </c>
      <c r="E331" s="14">
        <v>266</v>
      </c>
      <c r="F331" s="14">
        <v>231</v>
      </c>
      <c r="G331" s="14">
        <v>228</v>
      </c>
      <c r="H331" s="14">
        <v>180</v>
      </c>
      <c r="I331" s="14">
        <v>163</v>
      </c>
      <c r="J331" s="14">
        <v>227</v>
      </c>
      <c r="K331" s="14">
        <v>174</v>
      </c>
      <c r="L331" s="18"/>
      <c r="M331" s="17">
        <v>329</v>
      </c>
      <c r="N331" s="17">
        <v>321</v>
      </c>
      <c r="O331" s="17">
        <v>305</v>
      </c>
      <c r="P331" s="17">
        <v>44</v>
      </c>
      <c r="Q331" s="18">
        <v>425799</v>
      </c>
      <c r="S331" s="40" t="s">
        <v>60</v>
      </c>
      <c r="T331" s="19"/>
    </row>
    <row r="332" spans="1:20">
      <c r="A332" s="30" t="s">
        <v>393</v>
      </c>
      <c r="B332" s="14">
        <v>268258</v>
      </c>
      <c r="C332" s="14">
        <v>275</v>
      </c>
      <c r="D332" s="14">
        <v>287</v>
      </c>
      <c r="E332" s="14">
        <v>314</v>
      </c>
      <c r="F332" s="14">
        <v>322</v>
      </c>
      <c r="G332" s="14">
        <v>317</v>
      </c>
      <c r="H332" s="14">
        <v>321</v>
      </c>
      <c r="I332" s="14">
        <v>283</v>
      </c>
      <c r="J332" s="14">
        <v>250</v>
      </c>
      <c r="K332" s="14">
        <v>302</v>
      </c>
      <c r="L332" s="18"/>
      <c r="M332" s="17">
        <v>193</v>
      </c>
      <c r="N332" s="17">
        <v>189</v>
      </c>
      <c r="O332" s="17">
        <v>182</v>
      </c>
      <c r="P332" s="17">
        <v>382</v>
      </c>
      <c r="Q332" s="18">
        <v>268258</v>
      </c>
      <c r="S332" s="40" t="s">
        <v>69</v>
      </c>
      <c r="T332" s="19"/>
    </row>
    <row r="333" spans="1:20">
      <c r="A333" s="30" t="s">
        <v>394</v>
      </c>
      <c r="B333" s="14">
        <v>392318</v>
      </c>
      <c r="C333" s="14">
        <v>276</v>
      </c>
      <c r="D333" s="14">
        <v>309</v>
      </c>
      <c r="E333" s="14">
        <v>282</v>
      </c>
      <c r="F333" s="14">
        <v>261</v>
      </c>
      <c r="G333" s="14">
        <v>273</v>
      </c>
      <c r="H333" s="14">
        <v>282</v>
      </c>
      <c r="I333" s="14">
        <v>282</v>
      </c>
      <c r="J333" s="14">
        <v>308</v>
      </c>
      <c r="K333" s="14">
        <v>181</v>
      </c>
      <c r="L333" s="18"/>
      <c r="M333" s="17">
        <v>12</v>
      </c>
      <c r="N333" s="17">
        <v>12</v>
      </c>
      <c r="O333" s="17">
        <v>12</v>
      </c>
      <c r="P333" s="17">
        <v>13</v>
      </c>
      <c r="Q333" s="18">
        <v>392318</v>
      </c>
      <c r="S333" s="40" t="s">
        <v>391</v>
      </c>
      <c r="T333" s="19"/>
    </row>
    <row r="334" spans="1:20">
      <c r="A334" s="30" t="s">
        <v>395</v>
      </c>
      <c r="B334" s="14">
        <v>137172</v>
      </c>
      <c r="C334" s="14">
        <v>277</v>
      </c>
      <c r="D334" s="14">
        <v>297</v>
      </c>
      <c r="E334" s="14">
        <v>291</v>
      </c>
      <c r="F334" s="14">
        <v>255</v>
      </c>
      <c r="G334" s="14">
        <v>271</v>
      </c>
      <c r="H334" s="14">
        <v>266</v>
      </c>
      <c r="I334" s="14">
        <v>278</v>
      </c>
      <c r="J334" s="14">
        <v>181</v>
      </c>
      <c r="K334" s="14">
        <v>118</v>
      </c>
      <c r="L334" s="18"/>
      <c r="M334" s="17">
        <v>362</v>
      </c>
      <c r="N334" s="17">
        <v>352</v>
      </c>
      <c r="O334" s="17">
        <v>333</v>
      </c>
      <c r="P334" s="17">
        <v>282</v>
      </c>
      <c r="Q334" s="18">
        <v>137172</v>
      </c>
      <c r="S334" s="40" t="s">
        <v>83</v>
      </c>
      <c r="T334" s="19"/>
    </row>
    <row r="335" spans="1:20">
      <c r="A335" s="30" t="s">
        <v>396</v>
      </c>
      <c r="B335" s="20">
        <v>112976</v>
      </c>
      <c r="C335" s="14">
        <v>278</v>
      </c>
      <c r="D335" s="14">
        <v>179</v>
      </c>
      <c r="E335" s="14">
        <v>177</v>
      </c>
      <c r="F335" s="14">
        <v>163</v>
      </c>
      <c r="G335" s="14">
        <v>148</v>
      </c>
      <c r="H335" s="14">
        <v>193</v>
      </c>
      <c r="I335" s="14">
        <v>188</v>
      </c>
      <c r="J335" s="14">
        <v>197</v>
      </c>
      <c r="K335" s="14">
        <v>154</v>
      </c>
      <c r="L335" s="18"/>
      <c r="M335" s="17">
        <v>191</v>
      </c>
      <c r="N335" s="17">
        <v>187</v>
      </c>
      <c r="O335" s="17">
        <v>180</v>
      </c>
      <c r="P335" s="17">
        <v>129</v>
      </c>
      <c r="Q335" s="5">
        <v>112976</v>
      </c>
      <c r="S335" s="40" t="s">
        <v>85</v>
      </c>
      <c r="T335" s="19"/>
    </row>
    <row r="336" spans="1:20">
      <c r="A336" s="30" t="s">
        <v>397</v>
      </c>
      <c r="B336" s="3">
        <v>101840</v>
      </c>
      <c r="C336" s="14">
        <v>279</v>
      </c>
      <c r="D336" s="14">
        <v>283</v>
      </c>
      <c r="E336" s="14">
        <v>325</v>
      </c>
      <c r="F336" s="14">
        <v>308</v>
      </c>
      <c r="G336" s="14">
        <v>304</v>
      </c>
      <c r="H336" s="14">
        <v>299</v>
      </c>
      <c r="I336" s="14">
        <v>298</v>
      </c>
      <c r="J336" s="14">
        <v>277</v>
      </c>
      <c r="K336" s="14">
        <v>305</v>
      </c>
      <c r="L336" s="18"/>
      <c r="M336" s="17">
        <v>221</v>
      </c>
      <c r="N336" s="17">
        <v>217</v>
      </c>
      <c r="O336" s="17">
        <v>210</v>
      </c>
      <c r="P336" s="17">
        <v>383</v>
      </c>
      <c r="Q336" s="26">
        <v>101840</v>
      </c>
      <c r="S336" s="40" t="s">
        <v>69</v>
      </c>
      <c r="T336" s="19"/>
    </row>
    <row r="337" spans="1:20">
      <c r="A337" s="30" t="s">
        <v>398</v>
      </c>
      <c r="B337" s="14">
        <v>802216</v>
      </c>
      <c r="C337" s="14">
        <v>280</v>
      </c>
      <c r="D337" s="14">
        <v>294</v>
      </c>
      <c r="E337" s="14">
        <v>289</v>
      </c>
      <c r="F337" s="14">
        <v>272</v>
      </c>
      <c r="G337" s="14">
        <v>277</v>
      </c>
      <c r="H337" s="14">
        <v>257</v>
      </c>
      <c r="I337" s="14">
        <v>261</v>
      </c>
      <c r="J337" s="14">
        <v>175</v>
      </c>
      <c r="K337" s="14">
        <v>114</v>
      </c>
      <c r="L337" s="18"/>
      <c r="M337" s="17">
        <v>101</v>
      </c>
      <c r="N337" s="17">
        <v>98</v>
      </c>
      <c r="O337" s="17">
        <v>92</v>
      </c>
      <c r="P337" s="17">
        <v>279</v>
      </c>
      <c r="Q337" s="18">
        <v>802216</v>
      </c>
      <c r="S337" s="40" t="s">
        <v>83</v>
      </c>
      <c r="T337" s="19"/>
    </row>
    <row r="338" spans="1:20">
      <c r="A338" s="30" t="s">
        <v>399</v>
      </c>
      <c r="B338" s="14">
        <v>279468</v>
      </c>
      <c r="C338" s="14">
        <v>281</v>
      </c>
      <c r="D338" s="14">
        <v>288</v>
      </c>
      <c r="E338" s="14">
        <v>307</v>
      </c>
      <c r="F338" s="14">
        <v>309</v>
      </c>
      <c r="G338" s="14">
        <v>312</v>
      </c>
      <c r="H338" s="14">
        <v>324</v>
      </c>
      <c r="I338" s="14">
        <v>307</v>
      </c>
      <c r="J338" s="14">
        <v>314</v>
      </c>
      <c r="K338" s="14">
        <v>322</v>
      </c>
      <c r="L338" s="18"/>
      <c r="M338" s="17">
        <v>113</v>
      </c>
      <c r="N338" s="17">
        <v>109</v>
      </c>
      <c r="O338" s="17">
        <v>102</v>
      </c>
      <c r="P338" s="17">
        <v>204</v>
      </c>
      <c r="Q338" s="18">
        <v>279468</v>
      </c>
      <c r="R338" s="12">
        <v>1</v>
      </c>
      <c r="S338" s="40" t="s">
        <v>71</v>
      </c>
      <c r="T338" s="19"/>
    </row>
    <row r="339" spans="1:20">
      <c r="A339" s="30" t="s">
        <v>400</v>
      </c>
      <c r="B339" s="20">
        <v>419881</v>
      </c>
      <c r="C339" s="14">
        <v>282</v>
      </c>
      <c r="D339" s="14">
        <v>282</v>
      </c>
      <c r="E339" s="14">
        <v>254</v>
      </c>
      <c r="F339" s="14">
        <v>252</v>
      </c>
      <c r="G339" s="14">
        <v>252</v>
      </c>
      <c r="H339" s="14">
        <v>210</v>
      </c>
      <c r="I339" s="14">
        <v>207</v>
      </c>
      <c r="J339" s="14">
        <v>255</v>
      </c>
      <c r="K339" s="14">
        <v>288</v>
      </c>
      <c r="L339" s="18"/>
      <c r="M339" s="17">
        <v>383</v>
      </c>
      <c r="N339" s="17">
        <v>373</v>
      </c>
      <c r="O339" s="17">
        <v>354</v>
      </c>
      <c r="P339" s="17">
        <v>56</v>
      </c>
      <c r="Q339" s="5">
        <v>419881</v>
      </c>
      <c r="S339" s="40" t="s">
        <v>60</v>
      </c>
      <c r="T339" s="19"/>
    </row>
    <row r="340" spans="1:20">
      <c r="A340" s="30" t="s">
        <v>401</v>
      </c>
      <c r="B340" s="3">
        <v>112962</v>
      </c>
      <c r="C340" s="14">
        <v>283</v>
      </c>
      <c r="D340" s="14">
        <v>295</v>
      </c>
      <c r="E340" s="14">
        <v>324</v>
      </c>
      <c r="F340" s="14">
        <v>299</v>
      </c>
      <c r="G340" s="14">
        <v>284</v>
      </c>
      <c r="H340" s="14">
        <v>271</v>
      </c>
      <c r="I340" s="14">
        <v>277</v>
      </c>
      <c r="J340" s="14">
        <v>256</v>
      </c>
      <c r="K340" s="14">
        <v>290</v>
      </c>
      <c r="L340" s="18"/>
      <c r="M340" s="17">
        <v>400</v>
      </c>
      <c r="N340" s="17">
        <v>389</v>
      </c>
      <c r="O340" s="17">
        <v>369</v>
      </c>
      <c r="P340" s="17">
        <v>391</v>
      </c>
      <c r="Q340" s="26">
        <v>112962</v>
      </c>
      <c r="S340" s="40" t="s">
        <v>69</v>
      </c>
      <c r="T340" s="19"/>
    </row>
    <row r="341" spans="1:20">
      <c r="A341" s="30" t="s">
        <v>402</v>
      </c>
      <c r="B341" s="14">
        <v>975909</v>
      </c>
      <c r="C341" s="14">
        <v>284</v>
      </c>
      <c r="D341" s="14">
        <v>274</v>
      </c>
      <c r="E341" s="14">
        <v>275</v>
      </c>
      <c r="F341" s="14">
        <v>311</v>
      </c>
      <c r="G341" s="14">
        <v>266</v>
      </c>
      <c r="H341" s="14">
        <v>244</v>
      </c>
      <c r="I341" s="14">
        <v>224</v>
      </c>
      <c r="J341" s="14">
        <v>269</v>
      </c>
      <c r="K341" s="14">
        <v>169</v>
      </c>
      <c r="L341" s="18"/>
      <c r="M341" s="17">
        <v>380</v>
      </c>
      <c r="N341" s="17">
        <v>370</v>
      </c>
      <c r="O341" s="17">
        <v>351</v>
      </c>
      <c r="P341" s="17">
        <v>114</v>
      </c>
      <c r="Q341" s="18">
        <v>975909</v>
      </c>
      <c r="S341" s="40" t="s">
        <v>403</v>
      </c>
      <c r="T341" s="19"/>
    </row>
    <row r="342" spans="1:20">
      <c r="A342" s="30" t="s">
        <v>404</v>
      </c>
      <c r="B342" s="14">
        <v>146331</v>
      </c>
      <c r="C342" s="14">
        <v>285</v>
      </c>
      <c r="D342" s="14">
        <v>265</v>
      </c>
      <c r="E342" s="14">
        <v>277</v>
      </c>
      <c r="F342" s="14">
        <v>294</v>
      </c>
      <c r="G342" s="14">
        <v>296</v>
      </c>
      <c r="H342" s="14">
        <v>298</v>
      </c>
      <c r="I342" s="14">
        <v>284</v>
      </c>
      <c r="J342" s="14">
        <v>213</v>
      </c>
      <c r="K342" s="14">
        <v>214</v>
      </c>
      <c r="L342" s="18"/>
      <c r="M342" s="17">
        <v>401</v>
      </c>
      <c r="N342" s="17">
        <v>390</v>
      </c>
      <c r="O342" s="17">
        <v>370</v>
      </c>
      <c r="P342" s="17">
        <v>399</v>
      </c>
      <c r="Q342" s="18">
        <v>146331</v>
      </c>
      <c r="R342" s="12">
        <v>1</v>
      </c>
      <c r="S342" s="40" t="s">
        <v>312</v>
      </c>
      <c r="T342" s="19"/>
    </row>
    <row r="343" spans="1:20">
      <c r="A343" s="30" t="s">
        <v>405</v>
      </c>
      <c r="B343" s="3">
        <v>150567</v>
      </c>
      <c r="C343" s="14">
        <v>286</v>
      </c>
      <c r="D343" s="14">
        <v>258</v>
      </c>
      <c r="E343" s="14">
        <v>220</v>
      </c>
      <c r="F343" s="14">
        <v>215</v>
      </c>
      <c r="G343" s="14">
        <v>174</v>
      </c>
      <c r="H343" s="14">
        <v>127</v>
      </c>
      <c r="I343" s="14">
        <v>132</v>
      </c>
      <c r="J343" s="14">
        <v>114</v>
      </c>
      <c r="K343" s="14">
        <v>71</v>
      </c>
      <c r="L343" s="18"/>
      <c r="M343" s="17">
        <v>118</v>
      </c>
      <c r="N343" s="17">
        <v>114</v>
      </c>
      <c r="O343" s="17">
        <v>107</v>
      </c>
      <c r="P343" s="17">
        <v>159</v>
      </c>
      <c r="Q343" s="26">
        <v>150567</v>
      </c>
      <c r="S343" s="40" t="s">
        <v>80</v>
      </c>
      <c r="T343" s="19"/>
    </row>
    <row r="344" spans="1:20">
      <c r="A344" s="30" t="s">
        <v>406</v>
      </c>
      <c r="B344" s="3">
        <v>161765</v>
      </c>
      <c r="C344" s="14">
        <v>287</v>
      </c>
      <c r="D344" s="14">
        <v>246</v>
      </c>
      <c r="E344" s="14">
        <v>264</v>
      </c>
      <c r="F344" s="14">
        <v>271</v>
      </c>
      <c r="G344" s="14">
        <v>233</v>
      </c>
      <c r="H344" s="14">
        <v>250</v>
      </c>
      <c r="I344" s="14">
        <v>286</v>
      </c>
      <c r="J344" s="14">
        <v>233</v>
      </c>
      <c r="K344" s="14">
        <v>217</v>
      </c>
      <c r="L344" s="18"/>
      <c r="M344" s="17">
        <v>33</v>
      </c>
      <c r="N344" s="17">
        <v>33</v>
      </c>
      <c r="O344" s="17">
        <v>33</v>
      </c>
      <c r="P344" s="17">
        <v>290</v>
      </c>
      <c r="Q344" s="26">
        <v>161765</v>
      </c>
      <c r="S344" s="40" t="s">
        <v>91</v>
      </c>
      <c r="T344" s="19"/>
    </row>
    <row r="345" spans="1:20">
      <c r="A345" s="30" t="s">
        <v>407</v>
      </c>
      <c r="B345" s="3">
        <v>170126</v>
      </c>
      <c r="C345" s="14">
        <v>288</v>
      </c>
      <c r="D345" s="14">
        <v>307</v>
      </c>
      <c r="E345" s="14">
        <v>285</v>
      </c>
      <c r="F345" s="14">
        <v>302</v>
      </c>
      <c r="G345" s="14">
        <v>315</v>
      </c>
      <c r="H345" s="14">
        <v>308</v>
      </c>
      <c r="I345" s="14">
        <v>319</v>
      </c>
      <c r="J345" s="14">
        <v>305</v>
      </c>
      <c r="K345" s="14">
        <v>275</v>
      </c>
      <c r="L345" s="18"/>
      <c r="M345" s="17">
        <v>258</v>
      </c>
      <c r="N345" s="17">
        <v>252</v>
      </c>
      <c r="O345" s="17">
        <v>242</v>
      </c>
      <c r="P345" s="17">
        <v>201</v>
      </c>
      <c r="Q345" s="26">
        <v>170126</v>
      </c>
      <c r="S345" s="40" t="s">
        <v>73</v>
      </c>
      <c r="T345" s="19"/>
    </row>
    <row r="346" spans="1:20">
      <c r="A346" s="30" t="s">
        <v>408</v>
      </c>
      <c r="B346" s="3">
        <v>162207</v>
      </c>
      <c r="C346" s="14">
        <v>289</v>
      </c>
      <c r="D346" s="14">
        <v>248</v>
      </c>
      <c r="E346" s="14">
        <v>229</v>
      </c>
      <c r="F346" s="14">
        <v>238</v>
      </c>
      <c r="G346" s="14">
        <v>211</v>
      </c>
      <c r="H346" s="14">
        <v>228</v>
      </c>
      <c r="I346" s="14">
        <v>235</v>
      </c>
      <c r="J346" s="14">
        <v>235</v>
      </c>
      <c r="K346" s="14">
        <v>220</v>
      </c>
      <c r="L346" s="18"/>
      <c r="M346" s="17">
        <v>48</v>
      </c>
      <c r="N346" s="17">
        <v>47</v>
      </c>
      <c r="O346" s="17">
        <v>45</v>
      </c>
      <c r="P346" s="17">
        <v>158</v>
      </c>
      <c r="Q346" s="26">
        <v>162207</v>
      </c>
      <c r="S346" s="40" t="s">
        <v>80</v>
      </c>
      <c r="T346" s="19"/>
    </row>
    <row r="347" spans="1:20">
      <c r="A347" s="30" t="s">
        <v>409</v>
      </c>
      <c r="B347" s="14">
        <v>82798</v>
      </c>
      <c r="C347" s="14">
        <v>290</v>
      </c>
      <c r="D347" s="14">
        <v>275</v>
      </c>
      <c r="E347" s="14">
        <v>300</v>
      </c>
      <c r="F347" s="14">
        <v>284</v>
      </c>
      <c r="G347" s="14">
        <v>247</v>
      </c>
      <c r="H347" s="14">
        <v>245</v>
      </c>
      <c r="I347" s="14">
        <v>291</v>
      </c>
      <c r="J347" s="14">
        <v>289</v>
      </c>
      <c r="K347" s="14">
        <v>266</v>
      </c>
      <c r="L347" s="18"/>
      <c r="M347" s="17">
        <v>150</v>
      </c>
      <c r="N347" s="17">
        <v>146</v>
      </c>
      <c r="O347" s="17">
        <v>139</v>
      </c>
      <c r="P347" s="17">
        <v>293</v>
      </c>
      <c r="Q347" s="18">
        <v>82798</v>
      </c>
      <c r="S347" s="40" t="s">
        <v>91</v>
      </c>
      <c r="T347" s="19"/>
    </row>
    <row r="348" spans="1:20">
      <c r="A348" s="30" t="s">
        <v>410</v>
      </c>
      <c r="B348" s="3">
        <v>134777</v>
      </c>
      <c r="C348" s="14">
        <v>291</v>
      </c>
      <c r="D348" s="14">
        <v>303</v>
      </c>
      <c r="E348" s="14">
        <v>258</v>
      </c>
      <c r="F348" s="14">
        <v>279</v>
      </c>
      <c r="G348" s="14">
        <v>287</v>
      </c>
      <c r="H348" s="14">
        <v>301</v>
      </c>
      <c r="I348" s="14">
        <v>313</v>
      </c>
      <c r="J348" s="14">
        <v>276</v>
      </c>
      <c r="K348" s="14">
        <v>240</v>
      </c>
      <c r="L348" s="18"/>
      <c r="M348" s="17">
        <v>28</v>
      </c>
      <c r="N348" s="17">
        <v>28</v>
      </c>
      <c r="O348" s="17">
        <v>28</v>
      </c>
      <c r="P348" s="17">
        <v>189</v>
      </c>
      <c r="Q348" s="26">
        <v>134777</v>
      </c>
      <c r="S348" s="40" t="s">
        <v>73</v>
      </c>
      <c r="T348" s="19"/>
    </row>
    <row r="349" spans="1:20">
      <c r="A349" s="30" t="s">
        <v>411</v>
      </c>
      <c r="B349" s="14">
        <v>116078</v>
      </c>
      <c r="C349" s="14">
        <v>292</v>
      </c>
      <c r="D349" s="14">
        <v>254</v>
      </c>
      <c r="E349" s="14">
        <v>244</v>
      </c>
      <c r="F349" s="14">
        <v>226</v>
      </c>
      <c r="G349" s="14">
        <v>259</v>
      </c>
      <c r="H349" s="14">
        <v>270</v>
      </c>
      <c r="I349" s="14">
        <v>264</v>
      </c>
      <c r="J349" s="14">
        <v>266</v>
      </c>
      <c r="K349" s="14">
        <v>227</v>
      </c>
      <c r="L349" s="18"/>
      <c r="M349" s="17">
        <v>283</v>
      </c>
      <c r="N349" s="17">
        <v>276</v>
      </c>
      <c r="O349" s="17">
        <v>263</v>
      </c>
      <c r="P349" s="17">
        <v>162</v>
      </c>
      <c r="Q349" s="18">
        <v>116078</v>
      </c>
      <c r="S349" s="40" t="s">
        <v>80</v>
      </c>
      <c r="T349" s="19"/>
    </row>
    <row r="350" spans="1:20">
      <c r="A350" s="30" t="s">
        <v>412</v>
      </c>
      <c r="B350" s="14">
        <v>875637</v>
      </c>
      <c r="C350" s="14">
        <v>293</v>
      </c>
      <c r="D350" s="14">
        <v>298</v>
      </c>
      <c r="E350" s="14">
        <v>267</v>
      </c>
      <c r="F350" s="14">
        <v>283</v>
      </c>
      <c r="G350" s="14">
        <v>270</v>
      </c>
      <c r="H350" s="14">
        <v>264</v>
      </c>
      <c r="I350" s="14">
        <v>263</v>
      </c>
      <c r="J350" s="14">
        <v>303</v>
      </c>
      <c r="K350" s="14">
        <v>265</v>
      </c>
      <c r="L350" s="18"/>
      <c r="M350" s="17">
        <v>5</v>
      </c>
      <c r="N350" s="17">
        <v>5</v>
      </c>
      <c r="O350" s="17">
        <v>5</v>
      </c>
      <c r="P350" s="17">
        <v>241</v>
      </c>
      <c r="Q350" s="18">
        <v>875637</v>
      </c>
      <c r="S350" s="40" t="s">
        <v>95</v>
      </c>
      <c r="T350" s="19"/>
    </row>
    <row r="351" spans="1:20">
      <c r="A351" s="30" t="s">
        <v>413</v>
      </c>
      <c r="B351" s="14">
        <v>122590</v>
      </c>
      <c r="C351" s="14">
        <v>294</v>
      </c>
      <c r="D351" s="14">
        <v>308</v>
      </c>
      <c r="E351" s="14">
        <v>305</v>
      </c>
      <c r="F351" s="14">
        <v>282</v>
      </c>
      <c r="G351" s="14">
        <v>292</v>
      </c>
      <c r="H351" s="14">
        <v>260</v>
      </c>
      <c r="I351" s="14">
        <v>260</v>
      </c>
      <c r="J351" s="14">
        <v>172</v>
      </c>
      <c r="K351" s="14">
        <v>121</v>
      </c>
      <c r="L351" s="18"/>
      <c r="M351" s="17">
        <v>234</v>
      </c>
      <c r="N351" s="17">
        <v>229</v>
      </c>
      <c r="O351" s="17">
        <v>221</v>
      </c>
      <c r="P351" s="17">
        <v>281</v>
      </c>
      <c r="Q351" s="18">
        <v>122590</v>
      </c>
      <c r="S351" s="40" t="s">
        <v>83</v>
      </c>
      <c r="T351" s="19"/>
    </row>
    <row r="352" spans="1:20">
      <c r="A352" s="30" t="s">
        <v>414</v>
      </c>
      <c r="B352" s="3">
        <v>151947</v>
      </c>
      <c r="C352" s="14">
        <v>295</v>
      </c>
      <c r="D352" s="14">
        <v>304</v>
      </c>
      <c r="E352" s="14">
        <v>309</v>
      </c>
      <c r="F352" s="14">
        <v>289</v>
      </c>
      <c r="G352" s="14">
        <v>328</v>
      </c>
      <c r="H352" s="14">
        <v>309</v>
      </c>
      <c r="I352" s="14">
        <v>293</v>
      </c>
      <c r="J352" s="14">
        <v>296</v>
      </c>
      <c r="K352" s="14">
        <v>316</v>
      </c>
      <c r="L352" s="18"/>
      <c r="M352" s="17">
        <v>229</v>
      </c>
      <c r="N352" s="17">
        <v>224</v>
      </c>
      <c r="O352" s="17">
        <v>216</v>
      </c>
      <c r="P352" s="17">
        <v>36</v>
      </c>
      <c r="Q352" s="26">
        <v>151947</v>
      </c>
      <c r="S352" s="40" t="s">
        <v>60</v>
      </c>
      <c r="T352" s="19"/>
    </row>
    <row r="353" spans="1:20">
      <c r="A353" s="30" t="s">
        <v>415</v>
      </c>
      <c r="B353" s="14">
        <v>214162</v>
      </c>
      <c r="C353" s="14">
        <v>296</v>
      </c>
      <c r="D353" s="14">
        <v>277</v>
      </c>
      <c r="E353" s="14">
        <v>274</v>
      </c>
      <c r="F353" s="14">
        <v>316</v>
      </c>
      <c r="G353" s="14">
        <v>289</v>
      </c>
      <c r="H353" s="14">
        <v>231</v>
      </c>
      <c r="I353" s="14">
        <v>262</v>
      </c>
      <c r="J353" s="14">
        <v>176</v>
      </c>
      <c r="K353" s="14">
        <v>187</v>
      </c>
      <c r="L353" s="18"/>
      <c r="M353" s="17">
        <v>208</v>
      </c>
      <c r="N353" s="17">
        <v>204</v>
      </c>
      <c r="O353" s="17">
        <v>197</v>
      </c>
      <c r="P353" s="17">
        <v>239</v>
      </c>
      <c r="Q353" s="18">
        <v>214162</v>
      </c>
      <c r="S353" s="40" t="s">
        <v>309</v>
      </c>
      <c r="T353" s="19"/>
    </row>
    <row r="354" spans="1:20">
      <c r="A354" s="30" t="s">
        <v>416</v>
      </c>
      <c r="B354" s="20">
        <v>418029</v>
      </c>
      <c r="C354" s="14">
        <v>297</v>
      </c>
      <c r="D354" s="14">
        <v>316</v>
      </c>
      <c r="E354" s="14">
        <v>301</v>
      </c>
      <c r="F354" s="14">
        <v>288</v>
      </c>
      <c r="G354" s="14">
        <v>308</v>
      </c>
      <c r="H354" s="14">
        <v>320</v>
      </c>
      <c r="I354" s="14">
        <v>323</v>
      </c>
      <c r="J354" s="14">
        <v>290</v>
      </c>
      <c r="K354" s="14">
        <v>262</v>
      </c>
      <c r="L354" s="18"/>
      <c r="M354" s="17">
        <v>132</v>
      </c>
      <c r="N354" s="17">
        <v>128</v>
      </c>
      <c r="O354" s="17">
        <v>121</v>
      </c>
      <c r="P354" s="17">
        <v>194</v>
      </c>
      <c r="Q354" s="5">
        <v>418029</v>
      </c>
      <c r="S354" s="40" t="s">
        <v>73</v>
      </c>
      <c r="T354" s="19"/>
    </row>
    <row r="355" spans="1:20">
      <c r="A355" s="30" t="s">
        <v>417</v>
      </c>
      <c r="B355" s="14">
        <v>120730</v>
      </c>
      <c r="C355" s="14">
        <v>298</v>
      </c>
      <c r="D355" s="14">
        <v>296</v>
      </c>
      <c r="E355" s="14">
        <v>308</v>
      </c>
      <c r="F355" s="14">
        <v>315</v>
      </c>
      <c r="G355" s="14">
        <v>305</v>
      </c>
      <c r="H355" s="14">
        <v>306</v>
      </c>
      <c r="I355" s="14">
        <v>326</v>
      </c>
      <c r="J355" s="14">
        <v>330</v>
      </c>
      <c r="K355" s="14">
        <v>319</v>
      </c>
      <c r="L355" s="18"/>
      <c r="M355" s="17">
        <v>397</v>
      </c>
      <c r="N355" s="17">
        <v>386</v>
      </c>
      <c r="O355" s="17">
        <v>366</v>
      </c>
      <c r="P355" s="17">
        <v>255</v>
      </c>
      <c r="Q355" s="18">
        <v>120730</v>
      </c>
      <c r="S355" s="40" t="s">
        <v>95</v>
      </c>
      <c r="T355" s="19"/>
    </row>
    <row r="356" spans="1:20">
      <c r="A356" s="30" t="s">
        <v>418</v>
      </c>
      <c r="B356" s="14">
        <v>354993</v>
      </c>
      <c r="C356" s="14">
        <v>299</v>
      </c>
      <c r="D356" s="14">
        <v>268</v>
      </c>
      <c r="E356" s="14">
        <v>283</v>
      </c>
      <c r="F356" s="14">
        <v>287</v>
      </c>
      <c r="G356" s="14">
        <v>275</v>
      </c>
      <c r="H356" s="14">
        <v>277</v>
      </c>
      <c r="I356" s="14">
        <v>294</v>
      </c>
      <c r="J356" s="14">
        <v>278</v>
      </c>
      <c r="K356" s="14">
        <v>261</v>
      </c>
      <c r="L356" s="18"/>
      <c r="M356" s="17">
        <v>124</v>
      </c>
      <c r="N356" s="17">
        <v>120</v>
      </c>
      <c r="O356" s="17">
        <v>113</v>
      </c>
      <c r="P356" s="17">
        <v>292</v>
      </c>
      <c r="Q356" s="18">
        <v>354993</v>
      </c>
      <c r="S356" s="40" t="s">
        <v>91</v>
      </c>
      <c r="T356" s="19"/>
    </row>
    <row r="357" spans="1:20">
      <c r="A357" s="30" t="s">
        <v>419</v>
      </c>
      <c r="B357" s="3">
        <v>117987</v>
      </c>
      <c r="C357" s="14">
        <v>300</v>
      </c>
      <c r="D357" s="14">
        <v>279</v>
      </c>
      <c r="E357" s="14">
        <v>311</v>
      </c>
      <c r="F357" s="14">
        <v>297</v>
      </c>
      <c r="G357" s="14">
        <v>290</v>
      </c>
      <c r="H357" s="14">
        <v>289</v>
      </c>
      <c r="I357" s="14">
        <v>280</v>
      </c>
      <c r="J357" s="14">
        <v>279</v>
      </c>
      <c r="K357" s="14">
        <v>301</v>
      </c>
      <c r="L357" s="18"/>
      <c r="M357" s="17">
        <v>256</v>
      </c>
      <c r="N357" s="17">
        <v>250</v>
      </c>
      <c r="O357" s="17">
        <v>240</v>
      </c>
      <c r="P357" s="17">
        <v>384</v>
      </c>
      <c r="Q357" s="26">
        <v>117987</v>
      </c>
      <c r="S357" s="40" t="s">
        <v>69</v>
      </c>
      <c r="T357" s="19"/>
    </row>
    <row r="358" spans="1:20">
      <c r="A358" s="30" t="s">
        <v>420</v>
      </c>
      <c r="B358" s="20">
        <v>396244</v>
      </c>
      <c r="C358" s="14">
        <v>301</v>
      </c>
      <c r="D358" s="14">
        <v>269</v>
      </c>
      <c r="E358" s="14">
        <v>276</v>
      </c>
      <c r="F358" s="14">
        <v>258</v>
      </c>
      <c r="G358" s="14">
        <v>244</v>
      </c>
      <c r="H358" s="14">
        <v>226</v>
      </c>
      <c r="I358" s="14">
        <v>245</v>
      </c>
      <c r="J358" s="14">
        <v>239</v>
      </c>
      <c r="K358" s="14">
        <v>202</v>
      </c>
      <c r="L358" s="18"/>
      <c r="M358" s="17">
        <v>328</v>
      </c>
      <c r="N358" s="17">
        <v>320</v>
      </c>
      <c r="O358" s="17">
        <v>304</v>
      </c>
      <c r="P358" s="17">
        <v>296</v>
      </c>
      <c r="Q358" s="5">
        <v>396244</v>
      </c>
      <c r="S358" s="40" t="s">
        <v>91</v>
      </c>
      <c r="T358" s="19"/>
    </row>
    <row r="359" spans="1:20">
      <c r="A359" s="30" t="s">
        <v>421</v>
      </c>
      <c r="B359" s="3">
        <v>107091</v>
      </c>
      <c r="C359" s="14">
        <v>302</v>
      </c>
      <c r="D359" s="14">
        <v>311</v>
      </c>
      <c r="E359" s="14">
        <v>298</v>
      </c>
      <c r="F359" s="14">
        <v>305</v>
      </c>
      <c r="G359" s="14">
        <v>300</v>
      </c>
      <c r="H359" s="14">
        <v>325</v>
      </c>
      <c r="I359" s="14">
        <v>327</v>
      </c>
      <c r="J359" s="14">
        <v>309</v>
      </c>
      <c r="K359" s="14">
        <v>291</v>
      </c>
      <c r="L359" s="18"/>
      <c r="M359" s="17">
        <v>29</v>
      </c>
      <c r="N359" s="17">
        <v>29</v>
      </c>
      <c r="O359" s="17">
        <v>29</v>
      </c>
      <c r="P359" s="17">
        <v>190</v>
      </c>
      <c r="Q359" s="26">
        <v>107091</v>
      </c>
      <c r="S359" s="40" t="s">
        <v>73</v>
      </c>
      <c r="T359" s="19"/>
    </row>
    <row r="360" spans="1:20">
      <c r="A360" s="30" t="s">
        <v>422</v>
      </c>
      <c r="B360" s="14">
        <v>221180</v>
      </c>
      <c r="C360" s="14">
        <v>303</v>
      </c>
      <c r="D360" s="14">
        <v>299</v>
      </c>
      <c r="E360" s="14">
        <v>292</v>
      </c>
      <c r="F360" s="14">
        <v>318</v>
      </c>
      <c r="G360" s="14">
        <v>314</v>
      </c>
      <c r="H360" s="14">
        <v>305</v>
      </c>
      <c r="I360" s="14">
        <v>287</v>
      </c>
      <c r="J360" s="14">
        <v>306</v>
      </c>
      <c r="K360" s="14">
        <v>328</v>
      </c>
      <c r="L360" s="18"/>
      <c r="M360" s="17">
        <v>77</v>
      </c>
      <c r="N360" s="17">
        <v>75</v>
      </c>
      <c r="O360" s="17">
        <v>70</v>
      </c>
      <c r="P360" s="17">
        <v>29</v>
      </c>
      <c r="Q360" s="18">
        <v>221180</v>
      </c>
      <c r="S360" s="40" t="s">
        <v>60</v>
      </c>
      <c r="T360" s="19"/>
    </row>
    <row r="361" spans="1:20">
      <c r="A361" s="30" t="s">
        <v>423</v>
      </c>
      <c r="B361" s="14">
        <v>521360</v>
      </c>
      <c r="C361" s="14">
        <v>304</v>
      </c>
      <c r="D361" s="14">
        <v>324</v>
      </c>
      <c r="E361" s="14">
        <v>326</v>
      </c>
      <c r="F361" s="14">
        <v>296</v>
      </c>
      <c r="G361" s="14">
        <v>326</v>
      </c>
      <c r="H361" s="14">
        <v>314</v>
      </c>
      <c r="I361" s="14">
        <v>297</v>
      </c>
      <c r="J361" s="14">
        <v>311</v>
      </c>
      <c r="K361" s="14">
        <v>321</v>
      </c>
      <c r="L361" s="18"/>
      <c r="M361" s="17">
        <v>250</v>
      </c>
      <c r="N361" s="17">
        <v>244</v>
      </c>
      <c r="O361" s="17">
        <v>234</v>
      </c>
      <c r="P361" s="17">
        <v>38</v>
      </c>
      <c r="Q361" s="18">
        <v>521360</v>
      </c>
      <c r="S361" s="40" t="s">
        <v>60</v>
      </c>
      <c r="T361" s="19"/>
    </row>
    <row r="362" spans="1:20">
      <c r="A362" s="30" t="s">
        <v>424</v>
      </c>
      <c r="B362" s="14">
        <v>158588</v>
      </c>
      <c r="C362" s="14">
        <v>305</v>
      </c>
      <c r="D362" s="14">
        <v>310</v>
      </c>
      <c r="E362" s="14">
        <v>318</v>
      </c>
      <c r="F362" s="14">
        <v>325</v>
      </c>
      <c r="G362" s="14">
        <v>298</v>
      </c>
      <c r="H362" s="14">
        <v>285</v>
      </c>
      <c r="I362" s="14">
        <v>290</v>
      </c>
      <c r="J362" s="14">
        <v>304</v>
      </c>
      <c r="K362" s="14">
        <v>237</v>
      </c>
      <c r="L362" s="18"/>
      <c r="M362" s="17">
        <v>189</v>
      </c>
      <c r="N362" s="17">
        <v>185</v>
      </c>
      <c r="O362" s="17">
        <v>178</v>
      </c>
      <c r="P362" s="17">
        <v>113</v>
      </c>
      <c r="Q362" s="18">
        <v>158588</v>
      </c>
      <c r="S362" s="34" t="s">
        <v>403</v>
      </c>
    </row>
    <row r="363" spans="1:20">
      <c r="A363" s="30" t="s">
        <v>425</v>
      </c>
      <c r="B363" s="20">
        <v>379022</v>
      </c>
      <c r="C363" s="14">
        <v>306</v>
      </c>
      <c r="D363" s="14">
        <v>280</v>
      </c>
      <c r="E363" s="14">
        <v>256</v>
      </c>
      <c r="F363" s="14">
        <v>232</v>
      </c>
      <c r="G363" s="14">
        <v>192</v>
      </c>
      <c r="H363" s="14">
        <v>183</v>
      </c>
      <c r="I363" s="14">
        <v>118</v>
      </c>
      <c r="J363" s="14">
        <v>123</v>
      </c>
      <c r="K363" s="14">
        <v>166</v>
      </c>
      <c r="L363" s="18"/>
      <c r="M363" s="17">
        <v>157</v>
      </c>
      <c r="N363" s="17">
        <v>153</v>
      </c>
      <c r="O363" s="17">
        <v>146</v>
      </c>
      <c r="P363" s="17">
        <v>209</v>
      </c>
      <c r="Q363" s="5">
        <v>379022</v>
      </c>
      <c r="S363" s="40" t="s">
        <v>270</v>
      </c>
      <c r="T363" s="19"/>
    </row>
    <row r="364" spans="1:20">
      <c r="A364" s="30" t="s">
        <v>426</v>
      </c>
      <c r="B364" s="14">
        <v>122479</v>
      </c>
      <c r="C364" s="14">
        <v>307</v>
      </c>
      <c r="D364" s="14">
        <v>290</v>
      </c>
      <c r="E364" s="14">
        <v>295</v>
      </c>
      <c r="F364" s="14">
        <v>301</v>
      </c>
      <c r="G364" s="14">
        <v>297</v>
      </c>
      <c r="H364" s="14">
        <v>297</v>
      </c>
      <c r="I364" s="14">
        <v>292</v>
      </c>
      <c r="J364" s="14">
        <v>208</v>
      </c>
      <c r="K364" s="14">
        <v>208</v>
      </c>
      <c r="L364" s="18"/>
      <c r="M364" s="17">
        <v>399</v>
      </c>
      <c r="N364" s="17">
        <v>388</v>
      </c>
      <c r="O364" s="17">
        <v>368</v>
      </c>
      <c r="P364" s="17">
        <v>398</v>
      </c>
      <c r="Q364" s="18">
        <v>122479</v>
      </c>
      <c r="R364" s="12">
        <v>1</v>
      </c>
      <c r="S364" s="40" t="s">
        <v>312</v>
      </c>
      <c r="T364" s="19"/>
    </row>
    <row r="365" spans="1:20">
      <c r="A365" s="30" t="s">
        <v>427</v>
      </c>
      <c r="B365" s="14">
        <v>118332</v>
      </c>
      <c r="C365" s="14">
        <v>308</v>
      </c>
      <c r="D365" s="14">
        <v>286</v>
      </c>
      <c r="E365" s="14">
        <v>306</v>
      </c>
      <c r="F365" s="14">
        <v>298</v>
      </c>
      <c r="G365" s="14">
        <v>285</v>
      </c>
      <c r="H365" s="14">
        <v>287</v>
      </c>
      <c r="I365" s="14">
        <v>296</v>
      </c>
      <c r="J365" s="14">
        <v>294</v>
      </c>
      <c r="K365" s="14">
        <v>300</v>
      </c>
      <c r="L365" s="18"/>
      <c r="M365" s="17">
        <v>4</v>
      </c>
      <c r="N365" s="17">
        <v>4</v>
      </c>
      <c r="O365" s="17">
        <v>4</v>
      </c>
      <c r="P365" s="17">
        <v>289</v>
      </c>
      <c r="Q365" s="18">
        <v>118332</v>
      </c>
      <c r="S365" s="40" t="s">
        <v>91</v>
      </c>
      <c r="T365" s="19"/>
    </row>
    <row r="366" spans="1:20">
      <c r="A366" s="30" t="s">
        <v>428</v>
      </c>
      <c r="B366" s="3">
        <v>151042</v>
      </c>
      <c r="C366" s="14">
        <v>309</v>
      </c>
      <c r="D366" s="14">
        <v>306</v>
      </c>
      <c r="E366" s="14">
        <v>320</v>
      </c>
      <c r="F366" s="14">
        <v>307</v>
      </c>
      <c r="G366" s="14">
        <v>324</v>
      </c>
      <c r="H366" s="14">
        <v>313</v>
      </c>
      <c r="I366" s="14">
        <v>274</v>
      </c>
      <c r="J366" s="14">
        <v>298</v>
      </c>
      <c r="K366" s="14">
        <v>314</v>
      </c>
      <c r="L366" s="18"/>
      <c r="M366" s="17">
        <v>160</v>
      </c>
      <c r="N366" s="17">
        <v>156</v>
      </c>
      <c r="O366" s="17">
        <v>149</v>
      </c>
      <c r="P366" s="17">
        <v>32</v>
      </c>
      <c r="Q366" s="26">
        <v>151042</v>
      </c>
      <c r="S366" s="40" t="s">
        <v>60</v>
      </c>
      <c r="T366" s="19"/>
    </row>
    <row r="367" spans="1:20">
      <c r="A367" s="30" t="s">
        <v>429</v>
      </c>
      <c r="B367" s="3">
        <v>168567</v>
      </c>
      <c r="C367" s="14">
        <v>310</v>
      </c>
      <c r="D367" s="14">
        <v>285</v>
      </c>
      <c r="E367" s="14">
        <v>205</v>
      </c>
      <c r="F367" s="14">
        <v>240</v>
      </c>
      <c r="G367" s="14">
        <v>224</v>
      </c>
      <c r="H367" s="14">
        <v>147</v>
      </c>
      <c r="I367" s="14">
        <v>205</v>
      </c>
      <c r="J367" s="14">
        <v>241</v>
      </c>
      <c r="K367" s="14">
        <v>250</v>
      </c>
      <c r="L367" s="18"/>
      <c r="M367" s="17">
        <v>115</v>
      </c>
      <c r="N367" s="17">
        <v>111</v>
      </c>
      <c r="O367" s="17">
        <v>104</v>
      </c>
      <c r="P367" s="17">
        <v>301</v>
      </c>
      <c r="Q367" s="26">
        <v>168567</v>
      </c>
      <c r="S367" s="40" t="s">
        <v>67</v>
      </c>
      <c r="T367" s="19"/>
    </row>
    <row r="368" spans="1:20">
      <c r="A368" s="30" t="s">
        <v>430</v>
      </c>
      <c r="B368" s="14">
        <v>946844</v>
      </c>
      <c r="C368" s="14">
        <v>311</v>
      </c>
      <c r="D368" s="14">
        <v>321</v>
      </c>
      <c r="E368" s="14">
        <v>321</v>
      </c>
      <c r="F368" s="14">
        <v>326</v>
      </c>
      <c r="G368" s="14">
        <v>323</v>
      </c>
      <c r="H368" s="14">
        <v>316</v>
      </c>
      <c r="I368" s="14">
        <v>318</v>
      </c>
      <c r="J368" s="14">
        <v>312</v>
      </c>
      <c r="K368" s="14">
        <v>326</v>
      </c>
      <c r="L368" s="18"/>
      <c r="M368" s="17">
        <v>139</v>
      </c>
      <c r="N368" s="17">
        <v>135</v>
      </c>
      <c r="O368" s="17">
        <v>128</v>
      </c>
      <c r="P368" s="17">
        <v>31</v>
      </c>
      <c r="Q368" s="18">
        <v>946844</v>
      </c>
      <c r="S368" s="40" t="s">
        <v>60</v>
      </c>
      <c r="T368" s="19"/>
    </row>
    <row r="369" spans="1:20">
      <c r="A369" s="30" t="s">
        <v>431</v>
      </c>
      <c r="B369" s="14">
        <v>178430</v>
      </c>
      <c r="C369" s="14">
        <v>312</v>
      </c>
      <c r="D369" s="14">
        <v>305</v>
      </c>
      <c r="E369" s="14">
        <v>302</v>
      </c>
      <c r="F369" s="14">
        <v>291</v>
      </c>
      <c r="G369" s="14">
        <v>320</v>
      </c>
      <c r="H369" s="14">
        <v>322</v>
      </c>
      <c r="I369" s="14">
        <v>328</v>
      </c>
      <c r="J369" s="14">
        <v>318</v>
      </c>
      <c r="K369" s="14">
        <v>329</v>
      </c>
      <c r="L369" s="18"/>
      <c r="M369" s="17">
        <v>312</v>
      </c>
      <c r="N369" s="17">
        <v>304</v>
      </c>
      <c r="O369" s="17">
        <v>288</v>
      </c>
      <c r="P369" s="17">
        <v>41</v>
      </c>
      <c r="Q369" s="18">
        <v>178430</v>
      </c>
      <c r="S369" s="40" t="s">
        <v>60</v>
      </c>
      <c r="T369" s="19"/>
    </row>
    <row r="370" spans="1:20">
      <c r="A370" s="30" t="s">
        <v>432</v>
      </c>
      <c r="B370" s="14">
        <v>700611</v>
      </c>
      <c r="C370" s="14">
        <v>313</v>
      </c>
      <c r="D370" s="14">
        <v>319</v>
      </c>
      <c r="E370" s="14">
        <v>313</v>
      </c>
      <c r="F370" s="14">
        <v>324</v>
      </c>
      <c r="G370" s="14">
        <v>325</v>
      </c>
      <c r="H370" s="14">
        <v>312</v>
      </c>
      <c r="I370" s="14">
        <v>311</v>
      </c>
      <c r="J370" s="14">
        <v>323</v>
      </c>
      <c r="K370" s="14">
        <v>320</v>
      </c>
      <c r="L370" s="18"/>
      <c r="M370" s="17">
        <v>365</v>
      </c>
      <c r="N370" s="17">
        <v>355</v>
      </c>
      <c r="O370" s="17">
        <v>336</v>
      </c>
      <c r="P370" s="17">
        <v>55</v>
      </c>
      <c r="Q370" s="18">
        <v>700611</v>
      </c>
      <c r="S370" s="40" t="s">
        <v>60</v>
      </c>
      <c r="T370" s="19"/>
    </row>
    <row r="371" spans="1:20">
      <c r="A371" s="30" t="s">
        <v>433</v>
      </c>
      <c r="B371" s="14">
        <v>89264</v>
      </c>
      <c r="C371" s="14">
        <v>314</v>
      </c>
      <c r="D371" s="14">
        <v>314</v>
      </c>
      <c r="E371" s="14">
        <v>299</v>
      </c>
      <c r="F371" s="14">
        <v>306</v>
      </c>
      <c r="G371" s="14">
        <v>306</v>
      </c>
      <c r="H371" s="14">
        <v>310</v>
      </c>
      <c r="I371" s="14">
        <v>308</v>
      </c>
      <c r="J371" s="14">
        <v>320</v>
      </c>
      <c r="K371" s="14">
        <v>304</v>
      </c>
      <c r="L371" s="18"/>
      <c r="M371" s="17">
        <v>120</v>
      </c>
      <c r="N371" s="17">
        <v>116</v>
      </c>
      <c r="O371" s="17">
        <v>109</v>
      </c>
      <c r="P371" s="17">
        <v>244</v>
      </c>
      <c r="Q371" s="18">
        <v>89264</v>
      </c>
      <c r="S371" s="40" t="s">
        <v>95</v>
      </c>
      <c r="T371" s="19"/>
    </row>
    <row r="372" spans="1:20">
      <c r="A372" s="30" t="s">
        <v>434</v>
      </c>
      <c r="B372" s="3">
        <v>103135</v>
      </c>
      <c r="C372" s="14">
        <v>315</v>
      </c>
      <c r="D372" s="14">
        <v>317</v>
      </c>
      <c r="E372" s="14">
        <v>296</v>
      </c>
      <c r="F372" s="14">
        <v>313</v>
      </c>
      <c r="G372" s="14">
        <v>299</v>
      </c>
      <c r="H372" s="14">
        <v>290</v>
      </c>
      <c r="I372" s="14">
        <v>302</v>
      </c>
      <c r="J372" s="14">
        <v>327</v>
      </c>
      <c r="K372" s="14">
        <v>315</v>
      </c>
      <c r="L372" s="18"/>
      <c r="M372" s="17">
        <v>177</v>
      </c>
      <c r="N372" s="17">
        <v>173</v>
      </c>
      <c r="O372" s="17">
        <v>166</v>
      </c>
      <c r="P372" s="17">
        <v>246</v>
      </c>
      <c r="Q372" s="26">
        <v>103135</v>
      </c>
      <c r="S372" s="40" t="s">
        <v>95</v>
      </c>
      <c r="T372" s="19"/>
    </row>
    <row r="373" spans="1:20">
      <c r="A373" s="30" t="s">
        <v>435</v>
      </c>
      <c r="B373" s="14">
        <v>661753</v>
      </c>
      <c r="C373" s="14">
        <v>316</v>
      </c>
      <c r="D373" s="14">
        <v>312</v>
      </c>
      <c r="E373" s="14">
        <v>304</v>
      </c>
      <c r="F373" s="14">
        <v>314</v>
      </c>
      <c r="G373" s="14">
        <v>307</v>
      </c>
      <c r="H373" s="14">
        <v>304</v>
      </c>
      <c r="I373" s="14">
        <v>304</v>
      </c>
      <c r="J373" s="14">
        <v>322</v>
      </c>
      <c r="K373" s="14">
        <v>313</v>
      </c>
      <c r="L373" s="18"/>
      <c r="M373" s="17">
        <v>367</v>
      </c>
      <c r="N373" s="17">
        <v>357</v>
      </c>
      <c r="O373" s="17">
        <v>338</v>
      </c>
      <c r="P373" s="17">
        <v>253</v>
      </c>
      <c r="Q373" s="18">
        <v>661753</v>
      </c>
      <c r="S373" s="40" t="s">
        <v>95</v>
      </c>
      <c r="T373" s="19"/>
    </row>
    <row r="374" spans="1:20">
      <c r="A374" s="30" t="s">
        <v>436</v>
      </c>
      <c r="B374" s="3">
        <v>128331</v>
      </c>
      <c r="C374" s="14">
        <v>317</v>
      </c>
      <c r="D374" s="14">
        <v>301</v>
      </c>
      <c r="E374" s="14">
        <v>319</v>
      </c>
      <c r="F374" s="14">
        <v>310</v>
      </c>
      <c r="G374" s="14">
        <v>303</v>
      </c>
      <c r="H374" s="14">
        <v>291</v>
      </c>
      <c r="I374" s="14">
        <v>232</v>
      </c>
      <c r="J374" s="14">
        <v>139</v>
      </c>
      <c r="K374" s="14">
        <v>199</v>
      </c>
      <c r="L374" s="18"/>
      <c r="M374" s="17">
        <v>128</v>
      </c>
      <c r="N374" s="17">
        <v>124</v>
      </c>
      <c r="O374" s="17">
        <v>117</v>
      </c>
      <c r="P374" s="17">
        <v>238</v>
      </c>
      <c r="Q374" s="26">
        <v>128331</v>
      </c>
      <c r="S374" s="40" t="s">
        <v>309</v>
      </c>
      <c r="T374" s="19"/>
    </row>
    <row r="375" spans="1:20">
      <c r="A375" s="30" t="s">
        <v>437</v>
      </c>
      <c r="B375" s="14">
        <v>146559</v>
      </c>
      <c r="C375" s="14">
        <v>318</v>
      </c>
      <c r="D375" s="14">
        <v>300</v>
      </c>
      <c r="E375" s="14">
        <v>312</v>
      </c>
      <c r="F375" s="14">
        <v>281</v>
      </c>
      <c r="G375" s="14">
        <v>236</v>
      </c>
      <c r="H375" s="14">
        <v>220</v>
      </c>
      <c r="I375" s="14">
        <v>216</v>
      </c>
      <c r="J375" s="14">
        <v>155</v>
      </c>
      <c r="K375" s="14">
        <v>213</v>
      </c>
      <c r="L375" s="18"/>
      <c r="M375" s="17">
        <v>164</v>
      </c>
      <c r="N375" s="17">
        <v>160</v>
      </c>
      <c r="O375" s="17">
        <v>153</v>
      </c>
      <c r="P375" s="17">
        <v>210</v>
      </c>
      <c r="Q375" s="18">
        <v>146559</v>
      </c>
      <c r="S375" s="40" t="s">
        <v>270</v>
      </c>
      <c r="T375" s="19"/>
    </row>
    <row r="376" spans="1:20">
      <c r="A376" s="30" t="s">
        <v>438</v>
      </c>
      <c r="B376" s="14">
        <v>298588</v>
      </c>
      <c r="C376" s="14">
        <v>319</v>
      </c>
      <c r="D376" s="14">
        <v>320</v>
      </c>
      <c r="E376" s="14">
        <v>315</v>
      </c>
      <c r="F376" s="14">
        <v>321</v>
      </c>
      <c r="G376" s="14">
        <v>313</v>
      </c>
      <c r="H376" s="14">
        <v>307</v>
      </c>
      <c r="I376" s="14">
        <v>299</v>
      </c>
      <c r="J376" s="14">
        <v>316</v>
      </c>
      <c r="K376" s="14">
        <v>307</v>
      </c>
      <c r="L376" s="18"/>
      <c r="M376" s="17">
        <v>381</v>
      </c>
      <c r="N376" s="17">
        <v>371</v>
      </c>
      <c r="O376" s="17">
        <v>352</v>
      </c>
      <c r="P376" s="17">
        <v>254</v>
      </c>
      <c r="Q376" s="18">
        <v>298588</v>
      </c>
      <c r="S376" s="40" t="s">
        <v>95</v>
      </c>
      <c r="T376" s="19"/>
    </row>
    <row r="377" spans="1:20">
      <c r="A377" s="30" t="s">
        <v>439</v>
      </c>
      <c r="B377" s="14">
        <v>855808</v>
      </c>
      <c r="C377" s="14">
        <v>320</v>
      </c>
      <c r="D377" s="14">
        <v>328</v>
      </c>
      <c r="E377" s="14">
        <v>328</v>
      </c>
      <c r="F377" s="14">
        <v>320</v>
      </c>
      <c r="G377" s="14">
        <v>318</v>
      </c>
      <c r="H377" s="14">
        <v>311</v>
      </c>
      <c r="I377" s="14">
        <v>289</v>
      </c>
      <c r="J377" s="14">
        <v>324</v>
      </c>
      <c r="K377" s="14">
        <v>330</v>
      </c>
      <c r="L377" s="18"/>
      <c r="M377" s="17">
        <v>23</v>
      </c>
      <c r="N377" s="17">
        <v>23</v>
      </c>
      <c r="O377" s="17">
        <v>23</v>
      </c>
      <c r="P377" s="17">
        <v>28</v>
      </c>
      <c r="Q377" s="18">
        <v>855808</v>
      </c>
      <c r="S377" s="40" t="s">
        <v>60</v>
      </c>
      <c r="T377" s="19"/>
    </row>
    <row r="378" spans="1:20">
      <c r="A378" s="30" t="s">
        <v>440</v>
      </c>
      <c r="B378" s="20">
        <v>157071</v>
      </c>
      <c r="C378" s="14">
        <v>321</v>
      </c>
      <c r="D378" s="14">
        <v>318</v>
      </c>
      <c r="E378" s="14">
        <v>268</v>
      </c>
      <c r="F378" s="14">
        <v>292</v>
      </c>
      <c r="G378" s="14">
        <v>293</v>
      </c>
      <c r="H378" s="14">
        <v>272</v>
      </c>
      <c r="I378" s="14">
        <v>314</v>
      </c>
      <c r="J378" s="14">
        <v>302</v>
      </c>
      <c r="K378" s="14">
        <v>225</v>
      </c>
      <c r="L378" s="18"/>
      <c r="M378" s="17">
        <v>387</v>
      </c>
      <c r="N378" s="17">
        <v>377</v>
      </c>
      <c r="O378" s="17">
        <v>358</v>
      </c>
      <c r="P378" s="17">
        <v>236</v>
      </c>
      <c r="Q378" s="5">
        <v>157071</v>
      </c>
      <c r="S378" s="40" t="s">
        <v>336</v>
      </c>
      <c r="T378" s="19"/>
    </row>
    <row r="379" spans="1:20">
      <c r="A379" s="30" t="s">
        <v>441</v>
      </c>
      <c r="B379" s="3">
        <v>275604</v>
      </c>
      <c r="C379" s="14">
        <v>322</v>
      </c>
      <c r="D379" s="14">
        <v>313</v>
      </c>
      <c r="E379" s="14">
        <v>281</v>
      </c>
      <c r="F379" s="14">
        <v>293</v>
      </c>
      <c r="G379" s="14">
        <v>302</v>
      </c>
      <c r="H379" s="14">
        <v>205</v>
      </c>
      <c r="I379" s="14">
        <v>189</v>
      </c>
      <c r="J379" s="14">
        <v>293</v>
      </c>
      <c r="K379" s="14">
        <v>203</v>
      </c>
      <c r="L379" s="18"/>
      <c r="M379" s="17">
        <v>19</v>
      </c>
      <c r="N379" s="17">
        <v>19</v>
      </c>
      <c r="O379" s="17">
        <v>19</v>
      </c>
      <c r="P379" s="17">
        <v>231</v>
      </c>
      <c r="Q379" s="26">
        <v>275604</v>
      </c>
      <c r="S379" s="40" t="s">
        <v>336</v>
      </c>
      <c r="T379" s="19"/>
    </row>
    <row r="380" spans="1:20">
      <c r="A380" s="30" t="s">
        <v>442</v>
      </c>
      <c r="B380" s="3">
        <v>167263</v>
      </c>
      <c r="C380" s="14">
        <v>323</v>
      </c>
      <c r="D380" s="14">
        <v>315</v>
      </c>
      <c r="E380" s="14">
        <v>316</v>
      </c>
      <c r="F380" s="14">
        <v>304</v>
      </c>
      <c r="G380" s="14">
        <v>319</v>
      </c>
      <c r="H380" s="14">
        <v>318</v>
      </c>
      <c r="I380" s="14">
        <v>321</v>
      </c>
      <c r="J380" s="14">
        <v>310</v>
      </c>
      <c r="K380" s="14">
        <v>311</v>
      </c>
      <c r="L380" s="18"/>
      <c r="M380" s="17">
        <v>412</v>
      </c>
      <c r="N380" s="17">
        <v>401</v>
      </c>
      <c r="O380" s="17">
        <v>381</v>
      </c>
      <c r="P380" s="17">
        <v>58</v>
      </c>
      <c r="Q380" s="26">
        <v>167263</v>
      </c>
      <c r="S380" s="40" t="s">
        <v>60</v>
      </c>
      <c r="T380" s="19"/>
    </row>
    <row r="381" spans="1:20">
      <c r="A381" s="30" t="s">
        <v>443</v>
      </c>
      <c r="B381" s="14">
        <v>261430</v>
      </c>
      <c r="C381" s="14">
        <v>324</v>
      </c>
      <c r="D381" s="14">
        <v>326</v>
      </c>
      <c r="E381" s="14">
        <v>327</v>
      </c>
      <c r="F381" s="14">
        <v>329</v>
      </c>
      <c r="G381" s="14">
        <v>329</v>
      </c>
      <c r="H381" s="14">
        <v>326</v>
      </c>
      <c r="I381" s="14">
        <v>329</v>
      </c>
      <c r="J381" s="14">
        <v>313</v>
      </c>
      <c r="K381" s="14">
        <v>324</v>
      </c>
      <c r="L381" s="18"/>
      <c r="M381" s="17">
        <v>238</v>
      </c>
      <c r="N381" s="17">
        <v>233</v>
      </c>
      <c r="O381" s="17">
        <v>225</v>
      </c>
      <c r="P381" s="17">
        <v>37</v>
      </c>
      <c r="Q381" s="18">
        <v>261430</v>
      </c>
      <c r="S381" s="40" t="s">
        <v>60</v>
      </c>
      <c r="T381" s="19"/>
    </row>
    <row r="382" spans="1:20">
      <c r="A382" s="30" t="s">
        <v>444</v>
      </c>
      <c r="B382" s="20">
        <v>96460</v>
      </c>
      <c r="C382" s="14">
        <v>325</v>
      </c>
      <c r="D382" s="14">
        <v>322</v>
      </c>
      <c r="E382" s="14">
        <v>293</v>
      </c>
      <c r="F382" s="14">
        <v>317</v>
      </c>
      <c r="G382" s="14">
        <v>321</v>
      </c>
      <c r="H382" s="14">
        <v>292</v>
      </c>
      <c r="I382" s="14">
        <v>279</v>
      </c>
      <c r="J382" s="14">
        <v>317</v>
      </c>
      <c r="K382" s="14">
        <v>243</v>
      </c>
      <c r="L382" s="18"/>
      <c r="M382" s="17">
        <v>275</v>
      </c>
      <c r="N382" s="17">
        <v>268</v>
      </c>
      <c r="O382" s="17">
        <v>255</v>
      </c>
      <c r="P382" s="17">
        <v>233</v>
      </c>
      <c r="Q382" s="5">
        <v>96460</v>
      </c>
      <c r="S382" s="40" t="s">
        <v>336</v>
      </c>
      <c r="T382" s="19"/>
    </row>
    <row r="383" spans="1:20">
      <c r="A383" s="30" t="s">
        <v>445</v>
      </c>
      <c r="B383" s="14">
        <v>128484</v>
      </c>
      <c r="C383" s="14">
        <v>326</v>
      </c>
      <c r="D383" s="14">
        <v>325</v>
      </c>
      <c r="E383" s="14">
        <v>323</v>
      </c>
      <c r="F383" s="14">
        <v>323</v>
      </c>
      <c r="G383" s="14">
        <v>322</v>
      </c>
      <c r="H383" s="14">
        <v>317</v>
      </c>
      <c r="I383" s="14">
        <v>322</v>
      </c>
      <c r="J383" s="14">
        <v>326</v>
      </c>
      <c r="K383" s="14">
        <v>318</v>
      </c>
      <c r="L383" s="18"/>
      <c r="M383" s="17">
        <v>144</v>
      </c>
      <c r="N383" s="17">
        <v>140</v>
      </c>
      <c r="O383" s="17">
        <v>133</v>
      </c>
      <c r="P383" s="17">
        <v>245</v>
      </c>
      <c r="Q383" s="18">
        <v>128484</v>
      </c>
      <c r="S383" s="40" t="s">
        <v>95</v>
      </c>
      <c r="T383" s="19"/>
    </row>
    <row r="384" spans="1:20">
      <c r="A384" s="30" t="s">
        <v>446</v>
      </c>
      <c r="B384" s="14">
        <v>249219</v>
      </c>
      <c r="C384" s="14">
        <v>327</v>
      </c>
      <c r="D384" s="14">
        <v>323</v>
      </c>
      <c r="E384" s="14">
        <v>317</v>
      </c>
      <c r="F384" s="14">
        <v>319</v>
      </c>
      <c r="G384" s="14">
        <v>301</v>
      </c>
      <c r="H384" s="14">
        <v>294</v>
      </c>
      <c r="I384" s="14">
        <v>288</v>
      </c>
      <c r="J384" s="14">
        <v>319</v>
      </c>
      <c r="K384" s="14">
        <v>312</v>
      </c>
      <c r="L384" s="18"/>
      <c r="M384" s="17">
        <v>35</v>
      </c>
      <c r="N384" s="17">
        <v>35</v>
      </c>
      <c r="O384" s="17">
        <v>35</v>
      </c>
      <c r="P384" s="17">
        <v>242</v>
      </c>
      <c r="Q384" s="18">
        <v>249219</v>
      </c>
      <c r="S384" s="40" t="s">
        <v>95</v>
      </c>
      <c r="T384" s="19"/>
    </row>
    <row r="385" spans="1:20">
      <c r="A385" s="30" t="s">
        <v>447</v>
      </c>
      <c r="B385" s="14">
        <v>450701</v>
      </c>
      <c r="C385" s="14">
        <v>328</v>
      </c>
      <c r="D385" s="14">
        <v>329</v>
      </c>
      <c r="E385" s="14">
        <v>329</v>
      </c>
      <c r="F385" s="14">
        <v>328</v>
      </c>
      <c r="G385" s="14">
        <v>327</v>
      </c>
      <c r="H385" s="14">
        <v>327</v>
      </c>
      <c r="I385" s="14">
        <v>324</v>
      </c>
      <c r="J385" s="14">
        <v>325</v>
      </c>
      <c r="K385" s="14">
        <v>323</v>
      </c>
      <c r="L385" s="18"/>
      <c r="M385" s="17">
        <v>389</v>
      </c>
      <c r="N385" s="17">
        <v>379</v>
      </c>
      <c r="O385" s="17">
        <v>360</v>
      </c>
      <c r="P385" s="17">
        <v>57</v>
      </c>
      <c r="Q385" s="18">
        <v>450701</v>
      </c>
      <c r="S385" s="40" t="s">
        <v>60</v>
      </c>
      <c r="T385" s="19"/>
    </row>
    <row r="386" spans="1:20">
      <c r="A386" s="30" t="s">
        <v>448</v>
      </c>
      <c r="B386" s="3">
        <v>181811</v>
      </c>
      <c r="C386" s="14">
        <v>329</v>
      </c>
      <c r="D386" s="14">
        <v>327</v>
      </c>
      <c r="E386" s="14">
        <v>322</v>
      </c>
      <c r="F386" s="14">
        <v>327</v>
      </c>
      <c r="G386" s="14">
        <v>316</v>
      </c>
      <c r="H386" s="14">
        <v>303</v>
      </c>
      <c r="I386" s="14">
        <v>316</v>
      </c>
      <c r="J386" s="14">
        <v>329</v>
      </c>
      <c r="K386" s="14">
        <v>303</v>
      </c>
      <c r="L386" s="18"/>
      <c r="M386" s="17">
        <v>196</v>
      </c>
      <c r="N386" s="17">
        <v>192</v>
      </c>
      <c r="O386" s="17">
        <v>185</v>
      </c>
      <c r="P386" s="17">
        <v>247</v>
      </c>
      <c r="Q386" s="26">
        <v>181811</v>
      </c>
      <c r="S386" s="40" t="s">
        <v>95</v>
      </c>
      <c r="T386" s="19"/>
    </row>
    <row r="387" spans="1:20">
      <c r="A387" s="30" t="s">
        <v>449</v>
      </c>
      <c r="B387" s="3">
        <v>177287</v>
      </c>
      <c r="C387" s="14">
        <v>330</v>
      </c>
      <c r="D387" s="14">
        <v>330</v>
      </c>
      <c r="E387" s="14">
        <v>330</v>
      </c>
      <c r="F387" s="14">
        <v>330</v>
      </c>
      <c r="G387" s="14">
        <v>330</v>
      </c>
      <c r="H387" s="14">
        <v>330</v>
      </c>
      <c r="I387" s="14">
        <v>330</v>
      </c>
      <c r="J387" s="14">
        <v>328</v>
      </c>
      <c r="K387" s="14">
        <v>327</v>
      </c>
      <c r="L387" s="18"/>
      <c r="M387" s="17">
        <v>117</v>
      </c>
      <c r="N387" s="17">
        <v>113</v>
      </c>
      <c r="O387" s="17">
        <v>106</v>
      </c>
      <c r="P387" s="17">
        <v>30</v>
      </c>
      <c r="Q387" s="26">
        <v>177287</v>
      </c>
      <c r="S387" s="40" t="s">
        <v>60</v>
      </c>
      <c r="T387" s="19"/>
    </row>
    <row r="388" spans="1:20">
      <c r="A388" s="19"/>
      <c r="B388" s="2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7"/>
      <c r="N388" s="17"/>
      <c r="O388" s="17"/>
      <c r="P388" s="17"/>
      <c r="Q388" s="26"/>
      <c r="S388" s="40"/>
      <c r="T388" s="19"/>
    </row>
    <row r="389" spans="1:20">
      <c r="B389" s="35"/>
    </row>
    <row r="390" spans="1:20">
      <c r="A390" s="5"/>
      <c r="B390" s="5"/>
      <c r="I390" s="32"/>
      <c r="J390" s="32"/>
      <c r="K390" s="32"/>
      <c r="L390" s="32"/>
      <c r="M390" s="111"/>
      <c r="N390" s="111"/>
      <c r="O390" s="111"/>
      <c r="P390" s="111"/>
      <c r="Q390" s="111"/>
      <c r="R390" s="111"/>
      <c r="S390" s="111"/>
      <c r="T390" s="111"/>
    </row>
    <row r="391" spans="1:20">
      <c r="A391" s="5"/>
      <c r="B391" s="5"/>
      <c r="I391" s="32"/>
      <c r="J391" s="32"/>
      <c r="K391" s="32"/>
      <c r="L391" s="32"/>
      <c r="M391" s="111"/>
      <c r="N391" s="111"/>
      <c r="O391" s="111"/>
      <c r="P391" s="111"/>
      <c r="Q391" s="111"/>
      <c r="R391" s="111"/>
      <c r="S391" s="111"/>
      <c r="T391" s="111"/>
    </row>
    <row r="392" spans="1:20">
      <c r="A392" s="5"/>
      <c r="B392" s="5"/>
      <c r="I392" s="32"/>
      <c r="J392" s="32"/>
      <c r="K392" s="32"/>
      <c r="L392" s="32"/>
      <c r="M392" s="111"/>
      <c r="N392" s="111"/>
      <c r="O392" s="111"/>
      <c r="P392" s="111"/>
      <c r="Q392" s="111"/>
      <c r="R392" s="111"/>
      <c r="S392" s="111"/>
      <c r="T392" s="111"/>
    </row>
    <row r="393" spans="1:20">
      <c r="A393" s="5"/>
      <c r="B393" s="5"/>
      <c r="I393" s="32"/>
      <c r="J393" s="32"/>
      <c r="K393" s="32"/>
      <c r="L393" s="32"/>
      <c r="M393" s="111"/>
      <c r="N393" s="111"/>
      <c r="O393" s="111"/>
      <c r="P393" s="111"/>
      <c r="Q393" s="111"/>
      <c r="R393" s="111"/>
      <c r="S393" s="111"/>
      <c r="T393" s="111"/>
    </row>
    <row r="394" spans="1:20">
      <c r="A394" s="5"/>
      <c r="B394" s="5"/>
      <c r="I394" s="32"/>
      <c r="J394" s="32"/>
      <c r="K394" s="32"/>
      <c r="L394" s="32"/>
      <c r="M394" s="111"/>
      <c r="N394" s="111"/>
      <c r="O394" s="111"/>
      <c r="P394" s="111"/>
      <c r="Q394" s="111"/>
      <c r="R394" s="111"/>
      <c r="S394" s="111"/>
      <c r="T394" s="111"/>
    </row>
    <row r="395" spans="1:20">
      <c r="A395" s="5"/>
      <c r="B395" s="5"/>
      <c r="I395" s="32"/>
      <c r="J395" s="32"/>
      <c r="K395" s="32"/>
      <c r="L395" s="32"/>
      <c r="M395" s="111"/>
      <c r="N395" s="111"/>
      <c r="O395" s="111"/>
      <c r="P395" s="111"/>
      <c r="Q395" s="111"/>
      <c r="R395" s="111"/>
      <c r="S395" s="111"/>
      <c r="T395" s="111"/>
    </row>
    <row r="396" spans="1:20">
      <c r="A396" s="5"/>
      <c r="B396" s="5"/>
      <c r="I396" s="32"/>
      <c r="J396" s="32"/>
      <c r="K396" s="32"/>
      <c r="L396" s="32"/>
      <c r="M396" s="111"/>
      <c r="N396" s="111"/>
      <c r="O396" s="111"/>
      <c r="P396" s="111"/>
      <c r="Q396" s="111"/>
      <c r="R396" s="111"/>
      <c r="S396" s="111"/>
      <c r="T396" s="111"/>
    </row>
    <row r="397" spans="1:20">
      <c r="A397" s="5"/>
      <c r="B397" s="5"/>
      <c r="I397" s="32"/>
      <c r="J397" s="32"/>
      <c r="K397" s="32"/>
      <c r="L397" s="32"/>
      <c r="M397" s="111"/>
      <c r="N397" s="111"/>
      <c r="O397" s="111"/>
      <c r="P397" s="111"/>
      <c r="Q397" s="111"/>
      <c r="R397" s="111"/>
      <c r="S397" s="111"/>
      <c r="T397" s="111"/>
    </row>
    <row r="398" spans="1:20">
      <c r="A398" s="5"/>
      <c r="B398" s="5"/>
      <c r="I398" s="32"/>
      <c r="J398" s="32"/>
      <c r="K398" s="32"/>
      <c r="L398" s="32"/>
      <c r="M398" s="111"/>
      <c r="N398" s="111"/>
      <c r="O398" s="111"/>
      <c r="P398" s="111"/>
      <c r="Q398" s="111"/>
      <c r="R398" s="111"/>
      <c r="S398" s="111"/>
      <c r="T398" s="111"/>
    </row>
    <row r="399" spans="1:20">
      <c r="A399" s="5"/>
      <c r="B399" s="5"/>
      <c r="I399" s="32"/>
      <c r="J399" s="32"/>
      <c r="K399" s="32"/>
      <c r="L399" s="32"/>
      <c r="M399" s="111"/>
      <c r="N399" s="111"/>
      <c r="O399" s="111"/>
      <c r="P399" s="111"/>
      <c r="Q399" s="111"/>
      <c r="R399" s="111"/>
      <c r="S399" s="111"/>
      <c r="T399" s="111"/>
    </row>
    <row r="400" spans="1:20">
      <c r="A400" s="5"/>
      <c r="B400" s="5"/>
      <c r="I400" s="32"/>
      <c r="J400" s="32"/>
      <c r="K400" s="32"/>
      <c r="L400" s="32"/>
      <c r="M400" s="111"/>
      <c r="N400" s="111"/>
      <c r="O400" s="111"/>
      <c r="P400" s="111"/>
      <c r="Q400" s="111"/>
      <c r="R400" s="111"/>
      <c r="S400" s="111"/>
      <c r="T400" s="111"/>
    </row>
    <row r="401" spans="1:20">
      <c r="A401" s="5"/>
      <c r="B401" s="5"/>
      <c r="I401" s="32"/>
      <c r="J401" s="32"/>
      <c r="K401" s="32"/>
      <c r="L401" s="32"/>
      <c r="M401" s="111"/>
      <c r="N401" s="111"/>
      <c r="O401" s="111"/>
      <c r="P401" s="111"/>
      <c r="Q401" s="111"/>
      <c r="R401" s="111"/>
      <c r="S401" s="111"/>
      <c r="T401" s="111"/>
    </row>
    <row r="402" spans="1:20">
      <c r="A402" s="5"/>
      <c r="B402" s="5"/>
      <c r="I402" s="32"/>
      <c r="J402" s="32"/>
      <c r="K402" s="32"/>
      <c r="L402" s="32"/>
      <c r="M402" s="111"/>
      <c r="N402" s="111"/>
      <c r="O402" s="111"/>
      <c r="P402" s="111"/>
      <c r="Q402" s="111"/>
      <c r="R402" s="111"/>
      <c r="S402" s="111"/>
      <c r="T402" s="111"/>
    </row>
    <row r="403" spans="1:20">
      <c r="A403" s="5"/>
      <c r="B403" s="5"/>
      <c r="I403" s="32"/>
      <c r="J403" s="32"/>
      <c r="K403" s="32"/>
      <c r="L403" s="32"/>
      <c r="M403" s="111"/>
      <c r="N403" s="111"/>
      <c r="O403" s="111"/>
      <c r="P403" s="111"/>
      <c r="Q403" s="111"/>
      <c r="R403" s="111"/>
      <c r="S403" s="111"/>
      <c r="T403" s="111"/>
    </row>
    <row r="404" spans="1:20">
      <c r="A404" s="5"/>
      <c r="B404" s="5"/>
      <c r="I404" s="32"/>
      <c r="J404" s="32"/>
      <c r="K404" s="32"/>
      <c r="L404" s="32"/>
      <c r="M404" s="111"/>
      <c r="N404" s="111"/>
      <c r="O404" s="111"/>
      <c r="P404" s="111"/>
      <c r="Q404" s="111"/>
      <c r="R404" s="111"/>
      <c r="S404" s="111"/>
      <c r="T404" s="111"/>
    </row>
    <row r="405" spans="1:20">
      <c r="A405" s="5"/>
      <c r="B405" s="5"/>
      <c r="I405" s="32"/>
      <c r="J405" s="32"/>
      <c r="K405" s="32"/>
      <c r="L405" s="32"/>
      <c r="M405" s="111"/>
      <c r="N405" s="111"/>
      <c r="O405" s="111"/>
      <c r="P405" s="111"/>
      <c r="Q405" s="111"/>
      <c r="R405" s="111"/>
      <c r="S405" s="111"/>
      <c r="T405" s="111"/>
    </row>
    <row r="406" spans="1:20">
      <c r="A406" s="5"/>
      <c r="B406" s="5"/>
      <c r="I406" s="32"/>
      <c r="J406" s="32"/>
      <c r="K406" s="32"/>
      <c r="L406" s="32"/>
      <c r="M406" s="111"/>
      <c r="N406" s="111"/>
      <c r="O406" s="111"/>
      <c r="P406" s="111"/>
      <c r="Q406" s="111"/>
      <c r="R406" s="111"/>
      <c r="S406" s="111"/>
      <c r="T406" s="111"/>
    </row>
    <row r="407" spans="1:20">
      <c r="A407" s="5"/>
      <c r="B407" s="5"/>
      <c r="I407" s="32"/>
      <c r="J407" s="32"/>
      <c r="K407" s="32"/>
      <c r="L407" s="32"/>
      <c r="M407" s="111"/>
      <c r="N407" s="111"/>
      <c r="O407" s="111"/>
      <c r="P407" s="111"/>
      <c r="Q407" s="111"/>
      <c r="R407" s="111"/>
      <c r="S407" s="111"/>
      <c r="T407" s="111"/>
    </row>
    <row r="408" spans="1:20">
      <c r="A408" s="5"/>
      <c r="B408" s="5"/>
      <c r="I408" s="32"/>
      <c r="J408" s="32"/>
      <c r="K408" s="32"/>
      <c r="L408" s="32"/>
      <c r="M408" s="111"/>
      <c r="N408" s="111"/>
      <c r="O408" s="111"/>
      <c r="P408" s="111"/>
      <c r="Q408" s="111"/>
      <c r="R408" s="111"/>
      <c r="S408" s="111"/>
      <c r="T408" s="111"/>
    </row>
    <row r="409" spans="1:20">
      <c r="A409" s="5"/>
      <c r="B409" s="5"/>
      <c r="I409" s="32"/>
      <c r="J409" s="32"/>
      <c r="K409" s="32"/>
      <c r="L409" s="32"/>
      <c r="M409" s="111"/>
      <c r="N409" s="111"/>
      <c r="O409" s="111"/>
      <c r="P409" s="111"/>
      <c r="Q409" s="111"/>
      <c r="R409" s="111"/>
      <c r="S409" s="111"/>
      <c r="T409" s="111"/>
    </row>
    <row r="410" spans="1:20">
      <c r="A410" s="5"/>
      <c r="B410" s="5"/>
      <c r="I410" s="32"/>
      <c r="J410" s="32"/>
      <c r="K410" s="32"/>
      <c r="L410" s="32"/>
      <c r="M410" s="111"/>
      <c r="N410" s="111"/>
      <c r="O410" s="111"/>
      <c r="P410" s="111"/>
      <c r="Q410" s="111"/>
      <c r="R410" s="111"/>
      <c r="S410" s="111"/>
      <c r="T410" s="111"/>
    </row>
    <row r="411" spans="1:20">
      <c r="A411" s="5"/>
      <c r="B411" s="5"/>
      <c r="I411" s="32"/>
      <c r="J411" s="32"/>
      <c r="K411" s="32"/>
      <c r="L411" s="32"/>
      <c r="M411" s="111"/>
      <c r="N411" s="111"/>
      <c r="O411" s="111"/>
      <c r="P411" s="111"/>
      <c r="Q411" s="111"/>
      <c r="R411" s="111"/>
      <c r="S411" s="111"/>
      <c r="T411" s="111"/>
    </row>
    <row r="412" spans="1:20">
      <c r="A412" s="5"/>
      <c r="B412" s="5"/>
      <c r="I412" s="32"/>
      <c r="J412" s="32"/>
      <c r="K412" s="32"/>
      <c r="L412" s="32"/>
      <c r="M412" s="111"/>
      <c r="N412" s="111"/>
      <c r="O412" s="111"/>
      <c r="P412" s="111"/>
      <c r="Q412" s="111"/>
      <c r="R412" s="111"/>
      <c r="S412" s="111"/>
      <c r="T412" s="111"/>
    </row>
    <row r="413" spans="1:20">
      <c r="A413" s="5"/>
      <c r="B413" s="5"/>
      <c r="I413" s="32"/>
      <c r="J413" s="32"/>
      <c r="K413" s="32"/>
      <c r="L413" s="32"/>
      <c r="M413" s="111"/>
      <c r="N413" s="111"/>
      <c r="O413" s="111"/>
      <c r="P413" s="111"/>
      <c r="Q413" s="111"/>
      <c r="R413" s="111"/>
      <c r="S413" s="111"/>
      <c r="T413" s="111"/>
    </row>
    <row r="414" spans="1:20">
      <c r="A414" s="5"/>
      <c r="B414" s="5"/>
      <c r="I414" s="32"/>
      <c r="J414" s="32"/>
      <c r="K414" s="32"/>
      <c r="L414" s="32"/>
      <c r="M414" s="111"/>
      <c r="N414" s="111"/>
      <c r="O414" s="111"/>
      <c r="P414" s="111"/>
      <c r="Q414" s="111"/>
      <c r="R414" s="111"/>
      <c r="S414" s="111"/>
      <c r="T414" s="111"/>
    </row>
    <row r="415" spans="1:20">
      <c r="A415" s="5"/>
      <c r="B415" s="5"/>
      <c r="I415" s="32"/>
      <c r="J415" s="32"/>
      <c r="K415" s="32"/>
      <c r="L415" s="32"/>
      <c r="M415" s="111"/>
      <c r="N415" s="111"/>
      <c r="O415" s="111"/>
      <c r="P415" s="111"/>
      <c r="Q415" s="111"/>
      <c r="R415" s="111"/>
      <c r="S415" s="111"/>
      <c r="T415" s="111"/>
    </row>
    <row r="416" spans="1:20">
      <c r="A416" s="5"/>
      <c r="B416" s="5"/>
      <c r="I416" s="32"/>
      <c r="J416" s="32"/>
      <c r="K416" s="32"/>
      <c r="L416" s="32"/>
      <c r="M416" s="111"/>
      <c r="N416" s="111"/>
      <c r="O416" s="111"/>
      <c r="P416" s="111"/>
      <c r="Q416" s="111"/>
      <c r="R416" s="111"/>
      <c r="S416" s="111"/>
      <c r="T416" s="111"/>
    </row>
    <row r="417" spans="1:20">
      <c r="A417" s="5"/>
      <c r="B417" s="5"/>
      <c r="I417" s="32"/>
      <c r="J417" s="32"/>
      <c r="K417" s="32"/>
      <c r="L417" s="32"/>
      <c r="M417" s="111"/>
      <c r="N417" s="111"/>
      <c r="O417" s="111"/>
      <c r="P417" s="111"/>
      <c r="Q417" s="111"/>
      <c r="R417" s="111"/>
      <c r="S417" s="111"/>
      <c r="T417" s="111"/>
    </row>
    <row r="418" spans="1:20">
      <c r="A418" s="5"/>
      <c r="B418" s="5"/>
      <c r="I418" s="32"/>
      <c r="J418" s="32"/>
      <c r="K418" s="32"/>
      <c r="L418" s="32"/>
      <c r="M418" s="111"/>
      <c r="N418" s="111"/>
      <c r="O418" s="111"/>
      <c r="P418" s="111"/>
      <c r="Q418" s="111"/>
      <c r="R418" s="111"/>
      <c r="S418" s="111"/>
      <c r="T418" s="111"/>
    </row>
    <row r="419" spans="1:20">
      <c r="A419" s="5"/>
      <c r="B419" s="5"/>
      <c r="I419" s="32"/>
      <c r="J419" s="32"/>
      <c r="K419" s="32"/>
      <c r="L419" s="32"/>
      <c r="M419" s="111"/>
      <c r="N419" s="111"/>
      <c r="O419" s="111"/>
      <c r="P419" s="111"/>
      <c r="Q419" s="111"/>
      <c r="R419" s="111"/>
      <c r="S419" s="111"/>
      <c r="T419" s="111"/>
    </row>
    <row r="420" spans="1:20">
      <c r="A420" s="5"/>
      <c r="B420" s="5"/>
      <c r="I420" s="32"/>
      <c r="J420" s="32"/>
      <c r="K420" s="32"/>
      <c r="L420" s="32"/>
      <c r="M420" s="111"/>
      <c r="N420" s="111"/>
      <c r="O420" s="111"/>
      <c r="P420" s="111"/>
      <c r="Q420" s="111"/>
      <c r="R420" s="111"/>
      <c r="S420" s="111"/>
      <c r="T420" s="111"/>
    </row>
    <row r="421" spans="1:20">
      <c r="A421" s="5"/>
      <c r="B421" s="5"/>
      <c r="I421" s="32"/>
      <c r="J421" s="32"/>
      <c r="K421" s="32"/>
      <c r="L421" s="32"/>
      <c r="M421" s="111"/>
      <c r="N421" s="111"/>
      <c r="O421" s="111"/>
      <c r="P421" s="111"/>
      <c r="Q421" s="111"/>
      <c r="R421" s="111"/>
      <c r="S421" s="111"/>
      <c r="T421" s="111"/>
    </row>
    <row r="422" spans="1:20">
      <c r="A422" s="5"/>
      <c r="B422" s="5"/>
      <c r="I422" s="32"/>
      <c r="J422" s="32"/>
      <c r="K422" s="32"/>
      <c r="L422" s="32"/>
      <c r="M422" s="111"/>
      <c r="N422" s="111"/>
      <c r="O422" s="111"/>
      <c r="P422" s="111"/>
      <c r="Q422" s="111"/>
      <c r="R422" s="111"/>
      <c r="S422" s="111"/>
      <c r="T422" s="111"/>
    </row>
    <row r="423" spans="1:20">
      <c r="A423" s="5"/>
      <c r="B423" s="5"/>
      <c r="I423" s="32"/>
      <c r="J423" s="32"/>
      <c r="K423" s="32"/>
      <c r="L423" s="32"/>
      <c r="M423" s="111"/>
      <c r="N423" s="111"/>
      <c r="O423" s="111"/>
      <c r="P423" s="111"/>
      <c r="Q423" s="111"/>
      <c r="R423" s="111"/>
      <c r="S423" s="111"/>
      <c r="T423" s="111"/>
    </row>
    <row r="424" spans="1:20">
      <c r="A424" s="5"/>
      <c r="B424" s="5"/>
      <c r="I424" s="32"/>
      <c r="J424" s="32"/>
      <c r="K424" s="32"/>
      <c r="L424" s="32"/>
      <c r="M424" s="111"/>
      <c r="N424" s="111"/>
      <c r="O424" s="111"/>
      <c r="P424" s="111"/>
      <c r="Q424" s="111"/>
      <c r="R424" s="111"/>
      <c r="S424" s="111"/>
      <c r="T424" s="111"/>
    </row>
    <row r="425" spans="1:20">
      <c r="A425" s="5"/>
      <c r="B425" s="5"/>
      <c r="I425" s="32"/>
      <c r="J425" s="32"/>
      <c r="K425" s="32"/>
      <c r="L425" s="32"/>
      <c r="M425" s="111"/>
      <c r="N425" s="111"/>
      <c r="O425" s="111"/>
      <c r="P425" s="111"/>
      <c r="Q425" s="111"/>
      <c r="R425" s="111"/>
      <c r="S425" s="111"/>
      <c r="T425" s="111"/>
    </row>
    <row r="426" spans="1:20">
      <c r="A426" s="5"/>
      <c r="B426" s="5"/>
      <c r="I426" s="32"/>
      <c r="J426" s="32"/>
      <c r="K426" s="32"/>
      <c r="L426" s="32"/>
      <c r="M426" s="111"/>
      <c r="N426" s="111"/>
      <c r="O426" s="111"/>
      <c r="P426" s="111"/>
      <c r="Q426" s="111"/>
      <c r="R426" s="111"/>
      <c r="S426" s="111"/>
      <c r="T426" s="111"/>
    </row>
    <row r="427" spans="1:20">
      <c r="A427" s="5"/>
      <c r="B427" s="5"/>
      <c r="I427" s="32"/>
      <c r="J427" s="32"/>
      <c r="K427" s="32"/>
      <c r="L427" s="32"/>
      <c r="M427" s="111"/>
      <c r="N427" s="111"/>
      <c r="O427" s="111"/>
      <c r="P427" s="111"/>
      <c r="Q427" s="111"/>
      <c r="R427" s="111"/>
      <c r="S427" s="111"/>
      <c r="T427" s="111"/>
    </row>
    <row r="428" spans="1:20">
      <c r="A428" s="5"/>
      <c r="B428" s="5"/>
      <c r="I428" s="32"/>
      <c r="J428" s="32"/>
      <c r="K428" s="32"/>
      <c r="L428" s="32"/>
      <c r="M428" s="111"/>
      <c r="N428" s="111"/>
      <c r="O428" s="111"/>
      <c r="P428" s="111"/>
      <c r="Q428" s="111"/>
      <c r="R428" s="111"/>
      <c r="S428" s="111"/>
      <c r="T428" s="111"/>
    </row>
    <row r="429" spans="1:20">
      <c r="A429" s="5"/>
      <c r="B429" s="5"/>
      <c r="I429" s="32"/>
      <c r="J429" s="32"/>
      <c r="K429" s="32"/>
      <c r="L429" s="32"/>
      <c r="M429" s="111"/>
      <c r="N429" s="111"/>
      <c r="O429" s="111"/>
      <c r="P429" s="111"/>
      <c r="Q429" s="111"/>
      <c r="R429" s="111"/>
      <c r="S429" s="111"/>
      <c r="T429" s="111"/>
    </row>
    <row r="430" spans="1:20">
      <c r="A430" s="5"/>
      <c r="B430" s="5"/>
      <c r="I430" s="32"/>
      <c r="J430" s="32"/>
      <c r="K430" s="32"/>
      <c r="L430" s="32"/>
      <c r="M430" s="111"/>
      <c r="N430" s="111"/>
      <c r="O430" s="111"/>
      <c r="P430" s="111"/>
      <c r="Q430" s="111"/>
      <c r="R430" s="111"/>
      <c r="S430" s="111"/>
      <c r="T430" s="111"/>
    </row>
    <row r="431" spans="1:20">
      <c r="A431" s="5"/>
      <c r="B431" s="5"/>
      <c r="I431" s="32"/>
      <c r="J431" s="32"/>
      <c r="K431" s="32"/>
      <c r="L431" s="32"/>
      <c r="M431" s="111"/>
      <c r="N431" s="111"/>
      <c r="O431" s="111"/>
      <c r="P431" s="111"/>
      <c r="Q431" s="111"/>
      <c r="R431" s="111"/>
      <c r="S431" s="111"/>
      <c r="T431" s="111"/>
    </row>
  </sheetData>
  <pageMargins left="1" right="1" top="1" bottom="1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431"/>
  <sheetViews>
    <sheetView tabSelected="1" workbookViewId="0"/>
  </sheetViews>
  <sheetFormatPr baseColWidth="10" defaultColWidth="9.1640625" defaultRowHeight="15"/>
  <cols>
    <col min="1" max="1" width="45.1640625" style="13" customWidth="1"/>
    <col min="2" max="2" width="9.83203125" style="13" bestFit="1" customWidth="1"/>
    <col min="3" max="3" width="5" style="34" customWidth="1"/>
    <col min="4" max="11" width="5.1640625" style="5" customWidth="1"/>
    <col min="12" max="12" width="6.6640625" style="5" customWidth="1"/>
    <col min="13" max="13" width="7.6640625" style="32" customWidth="1"/>
    <col min="14" max="14" width="8.33203125" style="32" customWidth="1"/>
    <col min="15" max="16" width="6.6640625" style="32" customWidth="1"/>
    <col min="17" max="17" width="9.83203125" style="13" bestFit="1" customWidth="1"/>
    <col min="18" max="18" width="9.1640625" style="12"/>
    <col min="19" max="19" width="17.5" style="34" bestFit="1" customWidth="1"/>
    <col min="20" max="20" width="30.33203125" style="13" customWidth="1"/>
    <col min="21" max="16384" width="9.1640625" style="111"/>
  </cols>
  <sheetData>
    <row r="1" spans="1:20">
      <c r="A1" s="13" t="s">
        <v>535</v>
      </c>
      <c r="D1" s="37"/>
      <c r="E1" s="26"/>
      <c r="F1" s="26"/>
      <c r="G1" s="26"/>
      <c r="H1" s="26"/>
      <c r="I1" s="26"/>
      <c r="J1" s="26"/>
      <c r="K1" s="26"/>
      <c r="L1" s="26"/>
      <c r="R1" s="8"/>
    </row>
    <row r="2" spans="1:20" ht="29">
      <c r="A2" s="1"/>
      <c r="B2" s="2" t="s">
        <v>1</v>
      </c>
      <c r="C2" s="2">
        <v>2012</v>
      </c>
      <c r="D2" s="38">
        <v>2007</v>
      </c>
      <c r="E2" s="11">
        <v>2002</v>
      </c>
      <c r="F2" s="11">
        <v>1997</v>
      </c>
      <c r="G2" s="11">
        <v>1992</v>
      </c>
      <c r="H2" s="11">
        <v>1987</v>
      </c>
      <c r="I2" s="11">
        <v>1982</v>
      </c>
      <c r="J2" s="11">
        <v>1977</v>
      </c>
      <c r="K2" s="11">
        <v>1972</v>
      </c>
      <c r="L2" s="4"/>
      <c r="M2" s="118" t="s">
        <v>8</v>
      </c>
      <c r="N2" s="118" t="s">
        <v>9</v>
      </c>
      <c r="O2" s="118" t="s">
        <v>10</v>
      </c>
      <c r="P2" s="118" t="s">
        <v>11</v>
      </c>
      <c r="Q2" s="10" t="s">
        <v>1</v>
      </c>
      <c r="R2" s="33" t="s">
        <v>12</v>
      </c>
      <c r="S2" s="10" t="s">
        <v>13</v>
      </c>
      <c r="T2" s="10" t="s">
        <v>14</v>
      </c>
    </row>
    <row r="3" spans="1:20">
      <c r="A3" s="113" t="s">
        <v>15</v>
      </c>
      <c r="B3" s="29"/>
      <c r="C3" s="2"/>
      <c r="D3" s="38"/>
      <c r="E3" s="11"/>
      <c r="F3" s="11"/>
      <c r="G3" s="11"/>
      <c r="H3" s="11"/>
      <c r="I3" s="11"/>
      <c r="J3" s="11"/>
      <c r="K3" s="11"/>
      <c r="L3" s="4"/>
      <c r="M3" s="6"/>
      <c r="N3" s="6"/>
      <c r="O3" s="6"/>
      <c r="P3" s="6"/>
      <c r="Q3" s="7"/>
      <c r="S3" s="9"/>
      <c r="T3" s="10"/>
    </row>
    <row r="4" spans="1:20">
      <c r="A4" s="114" t="s">
        <v>16</v>
      </c>
      <c r="B4" s="14">
        <v>6180817</v>
      </c>
      <c r="C4" s="14">
        <v>2</v>
      </c>
      <c r="D4" s="39">
        <v>2</v>
      </c>
      <c r="E4" s="14">
        <v>13</v>
      </c>
      <c r="F4" s="14">
        <v>11</v>
      </c>
      <c r="G4" s="14">
        <v>7</v>
      </c>
      <c r="H4" s="14">
        <v>13</v>
      </c>
      <c r="I4" s="14">
        <v>1</v>
      </c>
      <c r="J4" s="14">
        <v>1</v>
      </c>
      <c r="K4" s="14">
        <v>4</v>
      </c>
      <c r="L4" s="18"/>
      <c r="M4" s="17">
        <v>171</v>
      </c>
      <c r="N4" s="17">
        <v>167</v>
      </c>
      <c r="O4" s="17">
        <v>160</v>
      </c>
      <c r="P4" s="17">
        <v>349</v>
      </c>
      <c r="Q4" s="18">
        <v>6180817</v>
      </c>
      <c r="S4" s="40" t="s">
        <v>17</v>
      </c>
      <c r="T4" s="19"/>
    </row>
    <row r="5" spans="1:20">
      <c r="A5" s="114" t="s">
        <v>18</v>
      </c>
      <c r="B5" s="14">
        <v>1379131</v>
      </c>
      <c r="C5" s="14">
        <v>5</v>
      </c>
      <c r="D5" s="39">
        <v>8</v>
      </c>
      <c r="E5" s="14">
        <v>5</v>
      </c>
      <c r="F5" s="14">
        <v>5</v>
      </c>
      <c r="G5" s="14">
        <v>11</v>
      </c>
      <c r="H5" s="14">
        <v>6</v>
      </c>
      <c r="I5" s="14">
        <v>10</v>
      </c>
      <c r="J5" s="14">
        <v>12</v>
      </c>
      <c r="K5" s="14">
        <v>6</v>
      </c>
      <c r="L5" s="18"/>
      <c r="M5" s="17">
        <v>181</v>
      </c>
      <c r="N5" s="17">
        <v>177</v>
      </c>
      <c r="O5" s="17">
        <v>170</v>
      </c>
      <c r="P5" s="17">
        <v>79</v>
      </c>
      <c r="Q5" s="18">
        <v>1379131</v>
      </c>
      <c r="S5" s="40" t="s">
        <v>19</v>
      </c>
      <c r="T5" s="19"/>
    </row>
    <row r="6" spans="1:20">
      <c r="A6" s="114" t="s">
        <v>20</v>
      </c>
      <c r="B6" s="14">
        <v>2847624</v>
      </c>
      <c r="C6" s="14">
        <v>3</v>
      </c>
      <c r="D6" s="39">
        <v>3</v>
      </c>
      <c r="E6" s="14">
        <v>1</v>
      </c>
      <c r="F6" s="14">
        <v>2</v>
      </c>
      <c r="G6" s="14">
        <v>1</v>
      </c>
      <c r="H6" s="14">
        <v>1</v>
      </c>
      <c r="I6" s="14">
        <v>2</v>
      </c>
      <c r="J6" s="14">
        <v>3</v>
      </c>
      <c r="K6" s="14">
        <v>3</v>
      </c>
      <c r="L6" s="18"/>
      <c r="M6" s="17">
        <v>369</v>
      </c>
      <c r="N6" s="17">
        <v>359</v>
      </c>
      <c r="O6" s="17">
        <v>340</v>
      </c>
      <c r="P6" s="17">
        <v>95</v>
      </c>
      <c r="Q6" s="18">
        <v>2847624</v>
      </c>
      <c r="S6" s="40" t="s">
        <v>19</v>
      </c>
      <c r="T6" s="19"/>
    </row>
    <row r="7" spans="1:20">
      <c r="A7" s="114" t="s">
        <v>21</v>
      </c>
      <c r="B7" s="14">
        <v>1233682</v>
      </c>
      <c r="C7" s="14">
        <v>1</v>
      </c>
      <c r="D7" s="39">
        <v>1</v>
      </c>
      <c r="E7" s="14">
        <v>2</v>
      </c>
      <c r="F7" s="14">
        <v>6</v>
      </c>
      <c r="G7" s="14">
        <v>5</v>
      </c>
      <c r="H7" s="14">
        <v>5</v>
      </c>
      <c r="I7" s="14">
        <v>9</v>
      </c>
      <c r="J7" s="14">
        <v>10</v>
      </c>
      <c r="K7" s="14">
        <v>15</v>
      </c>
      <c r="L7" s="18"/>
      <c r="M7" s="17">
        <v>314</v>
      </c>
      <c r="N7" s="17">
        <v>306</v>
      </c>
      <c r="O7" s="17">
        <v>290</v>
      </c>
      <c r="P7" s="17">
        <v>375</v>
      </c>
      <c r="Q7" s="18">
        <v>1233682</v>
      </c>
      <c r="S7" s="40" t="s">
        <v>22</v>
      </c>
      <c r="T7" s="19"/>
    </row>
    <row r="8" spans="1:20">
      <c r="A8" s="114" t="s">
        <v>23</v>
      </c>
      <c r="B8" s="14">
        <v>6704080</v>
      </c>
      <c r="C8" s="14">
        <v>4</v>
      </c>
      <c r="D8" s="39">
        <v>5</v>
      </c>
      <c r="E8" s="14">
        <v>12</v>
      </c>
      <c r="F8" s="14">
        <v>10</v>
      </c>
      <c r="G8" s="14">
        <v>9</v>
      </c>
      <c r="H8" s="14">
        <v>12</v>
      </c>
      <c r="I8" s="14">
        <v>3</v>
      </c>
      <c r="J8" s="14">
        <v>2</v>
      </c>
      <c r="K8" s="14">
        <v>5</v>
      </c>
      <c r="L8" s="18"/>
      <c r="M8" s="17">
        <v>94</v>
      </c>
      <c r="N8" s="17">
        <v>405</v>
      </c>
      <c r="O8" s="17">
        <v>87</v>
      </c>
      <c r="P8" s="17">
        <v>345</v>
      </c>
      <c r="Q8" s="18">
        <v>6704080</v>
      </c>
      <c r="S8" s="40" t="s">
        <v>17</v>
      </c>
      <c r="T8" s="19"/>
    </row>
    <row r="9" spans="1:20">
      <c r="A9" s="114" t="s">
        <v>24</v>
      </c>
      <c r="B9" s="14">
        <v>1727218</v>
      </c>
      <c r="C9" s="14">
        <v>12</v>
      </c>
      <c r="D9" s="39">
        <v>19</v>
      </c>
      <c r="E9" s="14">
        <v>14</v>
      </c>
      <c r="F9" s="14">
        <v>15</v>
      </c>
      <c r="G9" s="14">
        <v>12</v>
      </c>
      <c r="H9" s="14">
        <v>19</v>
      </c>
      <c r="I9" s="14">
        <v>24</v>
      </c>
      <c r="J9" s="14">
        <v>23</v>
      </c>
      <c r="K9" s="14">
        <v>21</v>
      </c>
      <c r="L9" s="18"/>
      <c r="M9" s="17">
        <v>262</v>
      </c>
      <c r="N9" s="17">
        <v>256</v>
      </c>
      <c r="O9" s="17">
        <v>246</v>
      </c>
      <c r="P9" s="17">
        <v>337</v>
      </c>
      <c r="Q9" s="18">
        <v>1727218</v>
      </c>
      <c r="S9" s="40" t="s">
        <v>25</v>
      </c>
      <c r="T9" s="19"/>
    </row>
    <row r="10" spans="1:20">
      <c r="A10" s="114" t="s">
        <v>26</v>
      </c>
      <c r="B10" s="14">
        <v>5779518</v>
      </c>
      <c r="C10" s="14">
        <v>8</v>
      </c>
      <c r="D10" s="39">
        <v>10</v>
      </c>
      <c r="E10" s="14">
        <v>3</v>
      </c>
      <c r="F10" s="14">
        <v>8</v>
      </c>
      <c r="G10" s="14">
        <v>6</v>
      </c>
      <c r="H10" s="14">
        <v>3</v>
      </c>
      <c r="I10" s="14">
        <v>4</v>
      </c>
      <c r="J10" s="14">
        <v>4</v>
      </c>
      <c r="K10" s="14">
        <v>2</v>
      </c>
      <c r="L10" s="18"/>
      <c r="M10" s="17">
        <v>239</v>
      </c>
      <c r="N10" s="17">
        <v>408</v>
      </c>
      <c r="O10" s="17">
        <v>226</v>
      </c>
      <c r="P10" s="17">
        <v>81</v>
      </c>
      <c r="Q10" s="18">
        <v>5779518</v>
      </c>
      <c r="S10" s="40" t="s">
        <v>19</v>
      </c>
      <c r="T10" s="19"/>
    </row>
    <row r="11" spans="1:20">
      <c r="A11" s="114" t="s">
        <v>27</v>
      </c>
      <c r="B11" s="14">
        <v>1834319</v>
      </c>
      <c r="C11" s="14">
        <v>9</v>
      </c>
      <c r="D11" s="39">
        <v>14</v>
      </c>
      <c r="E11" s="14">
        <v>19</v>
      </c>
      <c r="F11" s="14">
        <v>20</v>
      </c>
      <c r="G11" s="14">
        <v>17</v>
      </c>
      <c r="H11" s="14">
        <v>23</v>
      </c>
      <c r="I11" s="14">
        <v>11</v>
      </c>
      <c r="J11" s="14">
        <v>7</v>
      </c>
      <c r="K11" s="14">
        <v>8</v>
      </c>
      <c r="L11" s="18"/>
      <c r="M11" s="17">
        <v>22</v>
      </c>
      <c r="N11" s="17">
        <v>22</v>
      </c>
      <c r="O11" s="17">
        <v>22</v>
      </c>
      <c r="P11" s="17">
        <v>340</v>
      </c>
      <c r="Q11" s="18">
        <v>1834319</v>
      </c>
      <c r="S11" s="40" t="s">
        <v>17</v>
      </c>
      <c r="T11" s="19"/>
    </row>
    <row r="12" spans="1:20">
      <c r="A12" s="114" t="s">
        <v>28</v>
      </c>
      <c r="B12" s="14">
        <v>2226473</v>
      </c>
      <c r="C12" s="14">
        <v>10</v>
      </c>
      <c r="D12" s="39">
        <v>11</v>
      </c>
      <c r="E12" s="14">
        <v>4</v>
      </c>
      <c r="F12" s="14">
        <v>4</v>
      </c>
      <c r="G12" s="14">
        <v>2</v>
      </c>
      <c r="H12" s="14">
        <v>2</v>
      </c>
      <c r="I12" s="14">
        <v>5</v>
      </c>
      <c r="J12" s="14">
        <v>6</v>
      </c>
      <c r="K12" s="14">
        <v>1</v>
      </c>
      <c r="L12" s="18"/>
      <c r="M12" s="17">
        <v>281</v>
      </c>
      <c r="N12" s="17">
        <v>274</v>
      </c>
      <c r="O12" s="17">
        <v>261</v>
      </c>
      <c r="P12" s="17">
        <v>88</v>
      </c>
      <c r="Q12" s="18">
        <v>2226473</v>
      </c>
      <c r="S12" s="40" t="s">
        <v>19</v>
      </c>
      <c r="T12" s="19"/>
    </row>
    <row r="13" spans="1:20">
      <c r="A13" s="114" t="s">
        <v>29</v>
      </c>
      <c r="B13" s="14">
        <v>2237381</v>
      </c>
      <c r="C13" s="14">
        <v>11</v>
      </c>
      <c r="D13" s="39">
        <v>15</v>
      </c>
      <c r="E13" s="14">
        <v>18</v>
      </c>
      <c r="F13" s="14">
        <v>18</v>
      </c>
      <c r="G13" s="14">
        <v>14</v>
      </c>
      <c r="H13" s="14">
        <v>21</v>
      </c>
      <c r="I13" s="14">
        <v>7</v>
      </c>
      <c r="J13" s="14">
        <v>5</v>
      </c>
      <c r="K13" s="14">
        <v>7</v>
      </c>
      <c r="L13" s="18"/>
      <c r="M13" s="17">
        <v>333</v>
      </c>
      <c r="N13" s="17">
        <v>325</v>
      </c>
      <c r="O13" s="17">
        <v>309</v>
      </c>
      <c r="P13" s="17">
        <v>358</v>
      </c>
      <c r="Q13" s="18">
        <v>2237381</v>
      </c>
      <c r="S13" s="40" t="s">
        <v>17</v>
      </c>
      <c r="T13" s="19"/>
    </row>
    <row r="14" spans="1:20">
      <c r="A14" s="114" t="s">
        <v>30</v>
      </c>
      <c r="B14" s="14">
        <v>5870500</v>
      </c>
      <c r="C14" s="14">
        <v>7</v>
      </c>
      <c r="D14" s="39">
        <v>6</v>
      </c>
      <c r="E14" s="14">
        <v>6</v>
      </c>
      <c r="F14" s="14">
        <v>19</v>
      </c>
      <c r="G14" s="14">
        <v>21</v>
      </c>
      <c r="H14" s="14">
        <v>15</v>
      </c>
      <c r="I14" s="14">
        <v>23</v>
      </c>
      <c r="J14" s="14">
        <v>16</v>
      </c>
      <c r="K14" s="14">
        <v>12</v>
      </c>
      <c r="L14" s="18"/>
      <c r="M14" s="17">
        <v>393</v>
      </c>
      <c r="N14" s="17">
        <v>413</v>
      </c>
      <c r="O14" s="17">
        <v>364</v>
      </c>
      <c r="P14" s="17">
        <v>72</v>
      </c>
      <c r="Q14" s="18">
        <v>5870500</v>
      </c>
      <c r="R14" s="12">
        <v>1</v>
      </c>
      <c r="S14" s="40" t="s">
        <v>31</v>
      </c>
      <c r="T14" s="19"/>
    </row>
    <row r="15" spans="1:20">
      <c r="A15" s="114" t="s">
        <v>32</v>
      </c>
      <c r="B15" s="14">
        <v>1297834</v>
      </c>
      <c r="C15" s="14">
        <v>13</v>
      </c>
      <c r="D15" s="39">
        <v>20</v>
      </c>
      <c r="E15" s="14">
        <v>25</v>
      </c>
      <c r="F15" s="14">
        <v>28</v>
      </c>
      <c r="G15" s="14">
        <v>26</v>
      </c>
      <c r="H15" s="14">
        <v>28</v>
      </c>
      <c r="I15" s="14">
        <v>8</v>
      </c>
      <c r="J15" s="14">
        <v>13</v>
      </c>
      <c r="K15" s="14">
        <v>28</v>
      </c>
      <c r="L15" s="18"/>
      <c r="M15" s="17">
        <v>278</v>
      </c>
      <c r="N15" s="17">
        <v>271</v>
      </c>
      <c r="O15" s="17">
        <v>258</v>
      </c>
      <c r="P15" s="17">
        <v>287</v>
      </c>
      <c r="Q15" s="18">
        <v>1297834</v>
      </c>
      <c r="S15" s="40" t="s">
        <v>33</v>
      </c>
      <c r="T15" s="19"/>
    </row>
    <row r="16" spans="1:20">
      <c r="A16" s="114" t="s">
        <v>34</v>
      </c>
      <c r="B16" s="14">
        <v>1698219</v>
      </c>
      <c r="C16" s="14">
        <v>6</v>
      </c>
      <c r="D16" s="39">
        <v>7</v>
      </c>
      <c r="E16" s="14">
        <v>8</v>
      </c>
      <c r="F16" s="14">
        <v>9</v>
      </c>
      <c r="G16" s="14">
        <v>4</v>
      </c>
      <c r="H16" s="14">
        <v>4</v>
      </c>
      <c r="I16" s="14">
        <v>6</v>
      </c>
      <c r="J16" s="14">
        <v>9</v>
      </c>
      <c r="K16" s="14">
        <v>9</v>
      </c>
      <c r="L16" s="18"/>
      <c r="M16" s="17">
        <v>388</v>
      </c>
      <c r="N16" s="17">
        <v>378</v>
      </c>
      <c r="O16" s="17">
        <v>359</v>
      </c>
      <c r="P16" s="17">
        <v>378</v>
      </c>
      <c r="Q16" s="18">
        <v>1698219</v>
      </c>
      <c r="R16" s="12">
        <v>1</v>
      </c>
      <c r="S16" s="40" t="s">
        <v>22</v>
      </c>
      <c r="T16" s="19"/>
    </row>
    <row r="17" spans="1:20">
      <c r="A17" s="114" t="s">
        <v>35</v>
      </c>
      <c r="B17" s="14">
        <v>5452145</v>
      </c>
      <c r="C17" s="14">
        <v>18</v>
      </c>
      <c r="D17" s="39">
        <v>13</v>
      </c>
      <c r="E17" s="14">
        <v>10</v>
      </c>
      <c r="F17" s="14">
        <v>13</v>
      </c>
      <c r="G17" s="14">
        <v>13</v>
      </c>
      <c r="H17" s="14">
        <v>11</v>
      </c>
      <c r="I17" s="14">
        <v>19</v>
      </c>
      <c r="J17" s="14">
        <v>15</v>
      </c>
      <c r="K17" s="14">
        <v>18</v>
      </c>
      <c r="L17" s="18"/>
      <c r="M17" s="17">
        <v>18</v>
      </c>
      <c r="N17" s="17">
        <v>18</v>
      </c>
      <c r="O17" s="17">
        <v>18</v>
      </c>
      <c r="P17" s="17">
        <v>101</v>
      </c>
      <c r="Q17" s="18">
        <v>5452145</v>
      </c>
      <c r="S17" s="40" t="s">
        <v>36</v>
      </c>
      <c r="T17" s="19"/>
    </row>
    <row r="18" spans="1:20">
      <c r="A18" s="114" t="s">
        <v>37</v>
      </c>
      <c r="B18" s="14">
        <v>1188670</v>
      </c>
      <c r="C18" s="14">
        <v>21</v>
      </c>
      <c r="D18" s="39">
        <v>9</v>
      </c>
      <c r="E18" s="14">
        <v>21</v>
      </c>
      <c r="F18" s="14">
        <v>14</v>
      </c>
      <c r="G18" s="14">
        <v>18</v>
      </c>
      <c r="H18" s="14">
        <v>22</v>
      </c>
      <c r="I18" s="14">
        <v>18</v>
      </c>
      <c r="J18" s="14">
        <v>14</v>
      </c>
      <c r="K18" s="14">
        <v>13</v>
      </c>
      <c r="L18" s="18"/>
      <c r="M18" s="17">
        <v>309</v>
      </c>
      <c r="N18" s="17">
        <v>301</v>
      </c>
      <c r="O18" s="17">
        <v>285</v>
      </c>
      <c r="P18" s="17">
        <v>267</v>
      </c>
      <c r="Q18" s="18">
        <v>1188670</v>
      </c>
      <c r="S18" s="40" t="s">
        <v>38</v>
      </c>
      <c r="T18" s="19"/>
    </row>
    <row r="19" spans="1:20">
      <c r="A19" s="114" t="s">
        <v>39</v>
      </c>
      <c r="B19" s="20">
        <v>2755622</v>
      </c>
      <c r="C19" s="20">
        <v>14</v>
      </c>
      <c r="D19" s="39">
        <v>17</v>
      </c>
      <c r="E19" s="14">
        <v>11</v>
      </c>
      <c r="F19" s="14">
        <v>22</v>
      </c>
      <c r="G19" s="14">
        <v>22</v>
      </c>
      <c r="H19" s="14">
        <v>14</v>
      </c>
      <c r="I19" s="14">
        <v>20</v>
      </c>
      <c r="J19" s="14">
        <v>25</v>
      </c>
      <c r="K19" s="14">
        <v>25</v>
      </c>
      <c r="L19" s="18"/>
      <c r="M19" s="17">
        <v>24</v>
      </c>
      <c r="N19" s="17">
        <v>24</v>
      </c>
      <c r="O19" s="17">
        <v>24</v>
      </c>
      <c r="P19" s="17">
        <v>175</v>
      </c>
      <c r="Q19" s="5">
        <v>2755622</v>
      </c>
      <c r="S19" s="40" t="s">
        <v>40</v>
      </c>
      <c r="T19" s="19"/>
    </row>
    <row r="20" spans="1:20">
      <c r="A20" s="115" t="s">
        <v>41</v>
      </c>
      <c r="B20" s="14">
        <v>4652011</v>
      </c>
      <c r="C20" s="14">
        <v>22</v>
      </c>
      <c r="D20" s="39">
        <v>24</v>
      </c>
      <c r="E20" s="14">
        <v>23</v>
      </c>
      <c r="F20" s="14">
        <v>27</v>
      </c>
      <c r="G20" s="14">
        <v>35</v>
      </c>
      <c r="H20" s="14">
        <v>26</v>
      </c>
      <c r="I20" s="14">
        <v>35</v>
      </c>
      <c r="J20" s="14">
        <v>45</v>
      </c>
      <c r="K20" s="14">
        <v>45</v>
      </c>
      <c r="L20" s="18"/>
      <c r="M20" s="17">
        <v>43</v>
      </c>
      <c r="N20" s="17">
        <v>403</v>
      </c>
      <c r="O20" s="17">
        <v>43</v>
      </c>
      <c r="P20" s="17">
        <v>182</v>
      </c>
      <c r="Q20" s="18">
        <v>4652011</v>
      </c>
      <c r="R20" s="12">
        <v>1</v>
      </c>
      <c r="S20" s="34" t="s">
        <v>42</v>
      </c>
    </row>
    <row r="21" spans="1:20">
      <c r="A21" s="114" t="s">
        <v>43</v>
      </c>
      <c r="B21" s="14">
        <v>2647830</v>
      </c>
      <c r="C21" s="14">
        <v>26</v>
      </c>
      <c r="D21" s="39">
        <v>23</v>
      </c>
      <c r="E21" s="14">
        <v>20</v>
      </c>
      <c r="F21" s="14">
        <v>16</v>
      </c>
      <c r="G21" s="14">
        <v>19</v>
      </c>
      <c r="H21" s="14">
        <v>24</v>
      </c>
      <c r="I21" s="14">
        <v>15</v>
      </c>
      <c r="J21" s="14">
        <v>19</v>
      </c>
      <c r="K21" s="14">
        <v>19</v>
      </c>
      <c r="L21" s="18"/>
      <c r="M21" s="17">
        <v>105</v>
      </c>
      <c r="N21" s="17">
        <v>102</v>
      </c>
      <c r="O21" s="17">
        <v>96</v>
      </c>
      <c r="P21" s="17">
        <v>61</v>
      </c>
      <c r="Q21" s="18">
        <v>2647830</v>
      </c>
      <c r="S21" s="40" t="s">
        <v>44</v>
      </c>
      <c r="T21" s="19"/>
    </row>
    <row r="22" spans="1:20">
      <c r="A22" s="114" t="s">
        <v>45</v>
      </c>
      <c r="B22" s="14">
        <v>4325218</v>
      </c>
      <c r="C22" s="14">
        <v>19</v>
      </c>
      <c r="D22" s="39">
        <v>16</v>
      </c>
      <c r="E22" s="14">
        <v>15</v>
      </c>
      <c r="F22" s="14">
        <v>1</v>
      </c>
      <c r="G22" s="14">
        <v>24</v>
      </c>
      <c r="H22" s="14">
        <v>18</v>
      </c>
      <c r="I22" s="14">
        <v>13</v>
      </c>
      <c r="J22" s="14">
        <v>18</v>
      </c>
      <c r="K22" s="14">
        <v>16</v>
      </c>
      <c r="L22" s="18"/>
      <c r="M22" s="17">
        <v>295</v>
      </c>
      <c r="N22" s="17">
        <v>287</v>
      </c>
      <c r="O22" s="17">
        <v>271</v>
      </c>
      <c r="P22" s="17">
        <v>17</v>
      </c>
      <c r="Q22" s="18">
        <v>4325218</v>
      </c>
      <c r="S22" s="40" t="s">
        <v>46</v>
      </c>
      <c r="T22" s="19"/>
    </row>
    <row r="23" spans="1:20">
      <c r="A23" s="114" t="s">
        <v>47</v>
      </c>
      <c r="B23" s="14">
        <v>1339880</v>
      </c>
      <c r="C23" s="14">
        <v>25</v>
      </c>
      <c r="D23" s="39">
        <v>35</v>
      </c>
      <c r="E23" s="14">
        <v>28</v>
      </c>
      <c r="F23" s="14">
        <v>32</v>
      </c>
      <c r="G23" s="14">
        <v>23</v>
      </c>
      <c r="H23" s="14">
        <v>27</v>
      </c>
      <c r="I23" s="14">
        <v>30</v>
      </c>
      <c r="J23" s="14">
        <v>26</v>
      </c>
      <c r="K23" s="14">
        <v>26</v>
      </c>
      <c r="L23" s="18"/>
      <c r="M23" s="17">
        <v>237</v>
      </c>
      <c r="N23" s="17">
        <v>232</v>
      </c>
      <c r="O23" s="17">
        <v>224</v>
      </c>
      <c r="P23" s="17">
        <v>335</v>
      </c>
      <c r="Q23" s="18">
        <v>1339880</v>
      </c>
      <c r="R23" s="12">
        <v>1</v>
      </c>
      <c r="S23" s="40" t="s">
        <v>25</v>
      </c>
      <c r="T23" s="19"/>
    </row>
    <row r="24" spans="1:20">
      <c r="A24" s="114" t="s">
        <v>48</v>
      </c>
      <c r="B24" s="14">
        <v>1928964</v>
      </c>
      <c r="C24" s="14">
        <v>15</v>
      </c>
      <c r="D24" s="39">
        <v>22</v>
      </c>
      <c r="E24" s="14">
        <v>9</v>
      </c>
      <c r="F24" s="14">
        <v>3</v>
      </c>
      <c r="G24" s="14">
        <v>3</v>
      </c>
      <c r="H24" s="14">
        <v>10</v>
      </c>
      <c r="I24" s="14">
        <v>17</v>
      </c>
      <c r="J24" s="14">
        <v>8</v>
      </c>
      <c r="K24" s="14">
        <v>11</v>
      </c>
      <c r="L24" s="18"/>
      <c r="M24" s="17">
        <v>175</v>
      </c>
      <c r="N24" s="17">
        <v>171</v>
      </c>
      <c r="O24" s="17">
        <v>164</v>
      </c>
      <c r="P24" s="17">
        <v>139</v>
      </c>
      <c r="Q24" s="18">
        <v>1928964</v>
      </c>
      <c r="S24" s="40" t="s">
        <v>49</v>
      </c>
      <c r="T24" s="19"/>
    </row>
    <row r="25" spans="1:20">
      <c r="A25" s="114" t="s">
        <v>50</v>
      </c>
      <c r="B25" s="14">
        <v>2796903</v>
      </c>
      <c r="C25" s="14">
        <v>20</v>
      </c>
      <c r="D25" s="39">
        <v>18</v>
      </c>
      <c r="E25" s="14">
        <v>16</v>
      </c>
      <c r="F25" s="14">
        <v>7</v>
      </c>
      <c r="G25" s="14">
        <v>8</v>
      </c>
      <c r="H25" s="14">
        <v>7</v>
      </c>
      <c r="I25" s="14">
        <v>14</v>
      </c>
      <c r="J25" s="14">
        <v>17</v>
      </c>
      <c r="K25" s="14">
        <v>17</v>
      </c>
      <c r="L25" s="18"/>
      <c r="M25" s="17">
        <v>327</v>
      </c>
      <c r="N25" s="17">
        <v>319</v>
      </c>
      <c r="O25" s="17">
        <v>303</v>
      </c>
      <c r="P25" s="17">
        <v>218</v>
      </c>
      <c r="Q25" s="18">
        <v>2796903</v>
      </c>
      <c r="R25" s="12">
        <v>1</v>
      </c>
      <c r="S25" s="40" t="s">
        <v>51</v>
      </c>
      <c r="T25" s="19"/>
    </row>
    <row r="26" spans="1:20">
      <c r="A26" s="114" t="s">
        <v>52</v>
      </c>
      <c r="B26" s="14">
        <v>1228094</v>
      </c>
      <c r="C26" s="14">
        <v>35</v>
      </c>
      <c r="D26" s="39">
        <v>39</v>
      </c>
      <c r="E26" s="14">
        <v>39</v>
      </c>
      <c r="F26" s="14">
        <v>36</v>
      </c>
      <c r="G26" s="14">
        <v>31</v>
      </c>
      <c r="H26" s="14">
        <v>52</v>
      </c>
      <c r="I26" s="14">
        <v>33</v>
      </c>
      <c r="J26" s="14">
        <v>27</v>
      </c>
      <c r="K26" s="14">
        <v>38</v>
      </c>
      <c r="L26" s="18"/>
      <c r="M26" s="17">
        <v>265</v>
      </c>
      <c r="N26" s="17">
        <v>259</v>
      </c>
      <c r="O26" s="17">
        <v>249</v>
      </c>
      <c r="P26" s="17">
        <v>170</v>
      </c>
      <c r="Q26" s="18">
        <v>1228094</v>
      </c>
      <c r="S26" s="40" t="s">
        <v>53</v>
      </c>
      <c r="T26" s="19"/>
    </row>
    <row r="27" spans="1:20">
      <c r="A27" s="114" t="s">
        <v>54</v>
      </c>
      <c r="B27" s="14">
        <v>2038675</v>
      </c>
      <c r="C27" s="14">
        <v>16</v>
      </c>
      <c r="D27" s="39">
        <v>25</v>
      </c>
      <c r="E27" s="14">
        <v>22</v>
      </c>
      <c r="F27" s="14">
        <v>12</v>
      </c>
      <c r="G27" s="14">
        <v>10</v>
      </c>
      <c r="H27" s="14">
        <v>9</v>
      </c>
      <c r="I27" s="14">
        <v>12</v>
      </c>
      <c r="J27" s="14">
        <v>11</v>
      </c>
      <c r="K27" s="14">
        <v>14</v>
      </c>
      <c r="L27" s="18"/>
      <c r="M27" s="17">
        <v>192</v>
      </c>
      <c r="N27" s="17">
        <v>188</v>
      </c>
      <c r="O27" s="17">
        <v>181</v>
      </c>
      <c r="P27" s="17">
        <v>216</v>
      </c>
      <c r="Q27" s="18">
        <v>2038675</v>
      </c>
      <c r="R27" s="12">
        <v>1</v>
      </c>
      <c r="S27" s="40" t="s">
        <v>51</v>
      </c>
      <c r="T27" s="19"/>
    </row>
    <row r="28" spans="1:20">
      <c r="A28" s="114" t="s">
        <v>55</v>
      </c>
      <c r="B28" s="14">
        <v>1124334</v>
      </c>
      <c r="C28" s="14">
        <v>30</v>
      </c>
      <c r="D28" s="39">
        <v>26</v>
      </c>
      <c r="E28" s="14">
        <v>34</v>
      </c>
      <c r="F28" s="14">
        <v>26</v>
      </c>
      <c r="G28" s="14">
        <v>27</v>
      </c>
      <c r="H28" s="14">
        <v>37</v>
      </c>
      <c r="I28" s="14">
        <v>26</v>
      </c>
      <c r="J28" s="14">
        <v>24</v>
      </c>
      <c r="K28" s="14">
        <v>23</v>
      </c>
      <c r="L28" s="18"/>
      <c r="M28" s="17">
        <v>331</v>
      </c>
      <c r="N28" s="17">
        <v>323</v>
      </c>
      <c r="O28" s="17">
        <v>307</v>
      </c>
      <c r="P28" s="17">
        <v>369</v>
      </c>
      <c r="Q28" s="18">
        <v>1124334</v>
      </c>
      <c r="S28" s="40" t="s">
        <v>56</v>
      </c>
      <c r="T28" s="19"/>
    </row>
    <row r="29" spans="1:20">
      <c r="A29" s="114" t="s">
        <v>57</v>
      </c>
      <c r="B29" s="14">
        <v>1133917</v>
      </c>
      <c r="C29" s="14">
        <v>24</v>
      </c>
      <c r="D29" s="39">
        <v>27</v>
      </c>
      <c r="E29" s="14">
        <v>35</v>
      </c>
      <c r="F29" s="14">
        <v>24</v>
      </c>
      <c r="G29" s="14">
        <v>15</v>
      </c>
      <c r="H29" s="14">
        <v>17</v>
      </c>
      <c r="I29" s="14">
        <v>21</v>
      </c>
      <c r="J29" s="14">
        <v>22</v>
      </c>
      <c r="K29" s="14">
        <v>24</v>
      </c>
      <c r="L29" s="18"/>
      <c r="M29" s="17">
        <v>36</v>
      </c>
      <c r="N29" s="17">
        <v>36</v>
      </c>
      <c r="O29" s="17">
        <v>36</v>
      </c>
      <c r="P29" s="17">
        <v>3</v>
      </c>
      <c r="Q29" s="18">
        <v>1133917</v>
      </c>
      <c r="S29" s="40" t="s">
        <v>58</v>
      </c>
      <c r="T29" s="19"/>
    </row>
    <row r="30" spans="1:20">
      <c r="A30" s="114" t="s">
        <v>59</v>
      </c>
      <c r="B30" s="20">
        <v>1895787</v>
      </c>
      <c r="C30" s="20">
        <v>34</v>
      </c>
      <c r="D30" s="39">
        <v>30</v>
      </c>
      <c r="E30" s="14">
        <v>30</v>
      </c>
      <c r="F30" s="14">
        <v>31</v>
      </c>
      <c r="G30" s="14">
        <v>37</v>
      </c>
      <c r="H30" s="14">
        <v>30</v>
      </c>
      <c r="I30" s="14">
        <v>31</v>
      </c>
      <c r="J30" s="14">
        <v>38</v>
      </c>
      <c r="K30" s="14">
        <v>43</v>
      </c>
      <c r="L30" s="18"/>
      <c r="M30" s="17">
        <v>339</v>
      </c>
      <c r="N30" s="17">
        <v>330</v>
      </c>
      <c r="O30" s="17">
        <v>312</v>
      </c>
      <c r="P30" s="17">
        <v>50</v>
      </c>
      <c r="Q30" s="5">
        <v>1895787</v>
      </c>
      <c r="S30" s="40" t="s">
        <v>60</v>
      </c>
      <c r="T30" s="19"/>
    </row>
    <row r="31" spans="1:20">
      <c r="A31" s="115" t="s">
        <v>61</v>
      </c>
      <c r="B31" s="14">
        <v>1214938</v>
      </c>
      <c r="C31" s="14">
        <v>17</v>
      </c>
      <c r="D31" s="39">
        <v>12</v>
      </c>
      <c r="E31" s="14">
        <v>17</v>
      </c>
      <c r="F31" s="14">
        <v>30</v>
      </c>
      <c r="G31" s="14">
        <v>28</v>
      </c>
      <c r="H31" s="14">
        <v>8</v>
      </c>
      <c r="I31" s="14">
        <v>16</v>
      </c>
      <c r="J31" s="14">
        <v>31</v>
      </c>
      <c r="K31" s="14">
        <v>32</v>
      </c>
      <c r="L31" s="18"/>
      <c r="M31" s="17">
        <v>163</v>
      </c>
      <c r="N31" s="17">
        <v>159</v>
      </c>
      <c r="O31" s="17">
        <v>152</v>
      </c>
      <c r="P31" s="17">
        <v>67</v>
      </c>
      <c r="Q31" s="18">
        <v>1214938</v>
      </c>
      <c r="S31" s="34" t="s">
        <v>62</v>
      </c>
    </row>
    <row r="32" spans="1:20">
      <c r="A32" s="114" t="s">
        <v>63</v>
      </c>
      <c r="B32" s="20">
        <v>1567414</v>
      </c>
      <c r="C32" s="20">
        <v>23</v>
      </c>
      <c r="D32" s="39">
        <v>41</v>
      </c>
      <c r="E32" s="14">
        <v>44</v>
      </c>
      <c r="F32" s="14">
        <v>38</v>
      </c>
      <c r="G32" s="14">
        <v>30</v>
      </c>
      <c r="H32" s="14">
        <v>42</v>
      </c>
      <c r="I32" s="14">
        <v>28</v>
      </c>
      <c r="J32" s="14">
        <v>35</v>
      </c>
      <c r="K32" s="14">
        <v>36</v>
      </c>
      <c r="L32" s="18"/>
      <c r="M32" s="17">
        <v>246</v>
      </c>
      <c r="N32" s="17">
        <v>240</v>
      </c>
      <c r="O32" s="17">
        <v>230</v>
      </c>
      <c r="P32" s="17">
        <v>407</v>
      </c>
      <c r="Q32" s="5">
        <v>1567414</v>
      </c>
      <c r="S32" s="40" t="s">
        <v>64</v>
      </c>
      <c r="T32" s="19"/>
    </row>
    <row r="33" spans="1:20">
      <c r="A33" s="114" t="s">
        <v>65</v>
      </c>
      <c r="B33" s="14">
        <v>2294642</v>
      </c>
      <c r="C33" s="14">
        <v>32</v>
      </c>
      <c r="D33" s="39">
        <v>21</v>
      </c>
      <c r="E33" s="14">
        <v>31</v>
      </c>
      <c r="F33" s="14">
        <v>21</v>
      </c>
      <c r="G33" s="14">
        <v>20</v>
      </c>
      <c r="H33" s="14">
        <v>16</v>
      </c>
      <c r="I33" s="14">
        <v>22</v>
      </c>
      <c r="J33" s="14">
        <v>20</v>
      </c>
      <c r="K33" s="14">
        <v>10</v>
      </c>
      <c r="L33" s="18"/>
      <c r="M33" s="17">
        <v>68</v>
      </c>
      <c r="N33" s="17">
        <v>67</v>
      </c>
      <c r="O33" s="17">
        <v>65</v>
      </c>
      <c r="P33" s="17">
        <v>258</v>
      </c>
      <c r="Q33" s="18">
        <v>2294642</v>
      </c>
      <c r="R33" s="12">
        <v>1</v>
      </c>
      <c r="S33" s="40" t="s">
        <v>38</v>
      </c>
      <c r="T33" s="19"/>
    </row>
    <row r="34" spans="1:20">
      <c r="A34" s="114" t="s">
        <v>66</v>
      </c>
      <c r="B34" s="14">
        <v>2361663</v>
      </c>
      <c r="C34" s="14">
        <v>36</v>
      </c>
      <c r="D34" s="39">
        <v>31</v>
      </c>
      <c r="E34" s="14">
        <v>32</v>
      </c>
      <c r="F34" s="14">
        <v>35</v>
      </c>
      <c r="G34" s="14">
        <v>29</v>
      </c>
      <c r="H34" s="14">
        <v>33</v>
      </c>
      <c r="I34" s="14">
        <v>39</v>
      </c>
      <c r="J34" s="14">
        <v>47</v>
      </c>
      <c r="K34" s="14">
        <v>47</v>
      </c>
      <c r="L34" s="18"/>
      <c r="M34" s="17">
        <v>297</v>
      </c>
      <c r="N34" s="17">
        <v>289</v>
      </c>
      <c r="O34" s="17">
        <v>273</v>
      </c>
      <c r="P34" s="17">
        <v>311</v>
      </c>
      <c r="Q34" s="18">
        <v>2361663</v>
      </c>
      <c r="S34" s="40" t="s">
        <v>67</v>
      </c>
      <c r="T34" s="19"/>
    </row>
    <row r="35" spans="1:20">
      <c r="A35" s="114" t="s">
        <v>68</v>
      </c>
      <c r="B35" s="14">
        <v>3552815</v>
      </c>
      <c r="C35" s="14">
        <v>33</v>
      </c>
      <c r="D35" s="39">
        <v>28</v>
      </c>
      <c r="E35" s="14">
        <v>42</v>
      </c>
      <c r="F35" s="14">
        <v>42</v>
      </c>
      <c r="G35" s="14">
        <v>39</v>
      </c>
      <c r="H35" s="14">
        <v>45</v>
      </c>
      <c r="I35" s="14">
        <v>42</v>
      </c>
      <c r="J35" s="14">
        <v>40</v>
      </c>
      <c r="K35" s="14">
        <v>46</v>
      </c>
      <c r="L35" s="18"/>
      <c r="M35" s="17">
        <v>347</v>
      </c>
      <c r="N35" s="17">
        <v>412</v>
      </c>
      <c r="O35" s="17">
        <v>320</v>
      </c>
      <c r="P35" s="17">
        <v>386</v>
      </c>
      <c r="Q35" s="18">
        <v>3552815</v>
      </c>
      <c r="S35" s="40" t="s">
        <v>69</v>
      </c>
      <c r="T35" s="19"/>
    </row>
    <row r="36" spans="1:20">
      <c r="A36" s="114" t="s">
        <v>70</v>
      </c>
      <c r="B36" s="14">
        <v>3422542</v>
      </c>
      <c r="C36" s="14">
        <v>27</v>
      </c>
      <c r="D36" s="39">
        <v>29</v>
      </c>
      <c r="E36" s="14">
        <v>38</v>
      </c>
      <c r="F36" s="14">
        <v>33</v>
      </c>
      <c r="G36" s="14">
        <v>32</v>
      </c>
      <c r="H36" s="14">
        <v>31</v>
      </c>
      <c r="I36" s="14">
        <v>32</v>
      </c>
      <c r="J36" s="14">
        <v>29</v>
      </c>
      <c r="K36" s="14">
        <v>33</v>
      </c>
      <c r="L36" s="18"/>
      <c r="M36" s="17">
        <v>247</v>
      </c>
      <c r="N36" s="17">
        <v>241</v>
      </c>
      <c r="O36" s="17">
        <v>231</v>
      </c>
      <c r="P36" s="17">
        <v>206</v>
      </c>
      <c r="Q36" s="18">
        <v>3422542</v>
      </c>
      <c r="R36" s="12">
        <v>1</v>
      </c>
      <c r="S36" s="40" t="s">
        <v>71</v>
      </c>
      <c r="T36" s="19"/>
    </row>
    <row r="37" spans="1:20">
      <c r="A37" s="114" t="s">
        <v>72</v>
      </c>
      <c r="B37" s="14">
        <v>1007358</v>
      </c>
      <c r="C37" s="14">
        <v>31</v>
      </c>
      <c r="D37" s="39">
        <v>34</v>
      </c>
      <c r="E37" s="14">
        <v>24</v>
      </c>
      <c r="F37" s="14">
        <v>29</v>
      </c>
      <c r="G37" s="14">
        <v>38</v>
      </c>
      <c r="H37" s="14">
        <v>41</v>
      </c>
      <c r="I37" s="14">
        <v>51</v>
      </c>
      <c r="J37" s="14">
        <v>39</v>
      </c>
      <c r="K37" s="14">
        <v>34</v>
      </c>
      <c r="L37" s="18"/>
      <c r="M37" s="17">
        <v>149</v>
      </c>
      <c r="N37" s="17">
        <v>145</v>
      </c>
      <c r="O37" s="17">
        <v>138</v>
      </c>
      <c r="P37" s="17">
        <v>195</v>
      </c>
      <c r="Q37" s="18">
        <v>1007358</v>
      </c>
      <c r="S37" s="40" t="s">
        <v>73</v>
      </c>
      <c r="T37" s="19"/>
    </row>
    <row r="38" spans="1:20">
      <c r="A38" s="114" t="s">
        <v>74</v>
      </c>
      <c r="B38" s="14">
        <v>4458646</v>
      </c>
      <c r="C38" s="14">
        <v>38</v>
      </c>
      <c r="D38" s="39">
        <v>40</v>
      </c>
      <c r="E38" s="14">
        <v>37</v>
      </c>
      <c r="F38" s="14">
        <v>39</v>
      </c>
      <c r="G38" s="14">
        <v>40</v>
      </c>
      <c r="H38" s="14">
        <v>38</v>
      </c>
      <c r="I38" s="14">
        <v>37</v>
      </c>
      <c r="J38" s="14">
        <v>41</v>
      </c>
      <c r="K38" s="14">
        <v>50</v>
      </c>
      <c r="L38" s="18"/>
      <c r="M38" s="17">
        <v>335</v>
      </c>
      <c r="N38" s="17">
        <v>411</v>
      </c>
      <c r="O38" s="17">
        <v>311</v>
      </c>
      <c r="P38" s="17">
        <v>46</v>
      </c>
      <c r="Q38" s="18">
        <v>4458646</v>
      </c>
      <c r="S38" s="40" t="s">
        <v>60</v>
      </c>
      <c r="T38" s="19"/>
    </row>
    <row r="39" spans="1:20">
      <c r="A39" s="114" t="s">
        <v>75</v>
      </c>
      <c r="B39" s="14">
        <v>1995815</v>
      </c>
      <c r="C39" s="14">
        <v>29</v>
      </c>
      <c r="D39" s="39">
        <v>4</v>
      </c>
      <c r="E39" s="14">
        <v>7</v>
      </c>
      <c r="F39" s="14">
        <v>17</v>
      </c>
      <c r="G39" s="14">
        <v>33</v>
      </c>
      <c r="H39" s="14">
        <v>29</v>
      </c>
      <c r="I39" s="14">
        <v>29</v>
      </c>
      <c r="J39" s="14">
        <v>28</v>
      </c>
      <c r="K39" s="14">
        <v>30</v>
      </c>
      <c r="L39" s="18"/>
      <c r="M39" s="17">
        <v>209</v>
      </c>
      <c r="N39" s="17">
        <v>205</v>
      </c>
      <c r="O39" s="17">
        <v>198</v>
      </c>
      <c r="P39" s="17">
        <v>227</v>
      </c>
      <c r="Q39" s="18">
        <v>1995815</v>
      </c>
      <c r="S39" s="40" t="s">
        <v>76</v>
      </c>
      <c r="T39" s="19"/>
    </row>
    <row r="40" spans="1:20">
      <c r="A40" s="114" t="s">
        <v>77</v>
      </c>
      <c r="B40" s="14">
        <v>6020631</v>
      </c>
      <c r="C40" s="14">
        <v>37</v>
      </c>
      <c r="D40" s="39">
        <v>32</v>
      </c>
      <c r="E40" s="14">
        <v>29</v>
      </c>
      <c r="F40" s="14">
        <v>37</v>
      </c>
      <c r="G40" s="14">
        <v>34</v>
      </c>
      <c r="H40" s="14">
        <v>32</v>
      </c>
      <c r="I40" s="14">
        <v>40</v>
      </c>
      <c r="J40" s="14">
        <v>48</v>
      </c>
      <c r="K40" s="14">
        <v>40</v>
      </c>
      <c r="L40" s="18"/>
      <c r="M40" s="17">
        <v>290</v>
      </c>
      <c r="N40" s="17">
        <v>410</v>
      </c>
      <c r="O40" s="17">
        <v>270</v>
      </c>
      <c r="P40" s="17">
        <v>308</v>
      </c>
      <c r="Q40" s="18">
        <v>6020631</v>
      </c>
      <c r="R40" s="12">
        <v>1</v>
      </c>
      <c r="S40" s="40" t="s">
        <v>67</v>
      </c>
      <c r="T40" s="19"/>
    </row>
    <row r="41" spans="1:20">
      <c r="A41" s="114" t="s">
        <v>78</v>
      </c>
      <c r="B41" s="14">
        <v>3181513</v>
      </c>
      <c r="C41" s="14">
        <v>39</v>
      </c>
      <c r="D41" s="39">
        <v>42</v>
      </c>
      <c r="E41" s="14">
        <v>36</v>
      </c>
      <c r="F41" s="14">
        <v>41</v>
      </c>
      <c r="G41" s="14">
        <v>45</v>
      </c>
      <c r="H41" s="14">
        <v>35</v>
      </c>
      <c r="I41" s="14">
        <v>36</v>
      </c>
      <c r="J41" s="14">
        <v>36</v>
      </c>
      <c r="K41" s="14">
        <v>37</v>
      </c>
      <c r="L41" s="18"/>
      <c r="M41" s="17">
        <v>334</v>
      </c>
      <c r="N41" s="17">
        <v>326</v>
      </c>
      <c r="O41" s="17">
        <v>310</v>
      </c>
      <c r="P41" s="17">
        <v>45</v>
      </c>
      <c r="Q41" s="18">
        <v>3181513</v>
      </c>
      <c r="S41" s="40" t="s">
        <v>60</v>
      </c>
      <c r="T41" s="19"/>
    </row>
    <row r="42" spans="1:20">
      <c r="A42" s="114" t="s">
        <v>79</v>
      </c>
      <c r="B42" s="14">
        <v>1252625</v>
      </c>
      <c r="C42" s="14">
        <v>43</v>
      </c>
      <c r="D42" s="39">
        <v>36</v>
      </c>
      <c r="E42" s="14">
        <v>26</v>
      </c>
      <c r="F42" s="14">
        <v>23</v>
      </c>
      <c r="G42" s="14">
        <v>16</v>
      </c>
      <c r="H42" s="14">
        <v>20</v>
      </c>
      <c r="I42" s="14">
        <v>25</v>
      </c>
      <c r="J42" s="14">
        <v>21</v>
      </c>
      <c r="K42" s="14">
        <v>20</v>
      </c>
      <c r="L42" s="18"/>
      <c r="M42" s="17">
        <v>225</v>
      </c>
      <c r="N42" s="17">
        <v>220</v>
      </c>
      <c r="O42" s="17">
        <v>212</v>
      </c>
      <c r="P42" s="17">
        <v>161</v>
      </c>
      <c r="Q42" s="18">
        <v>1252625</v>
      </c>
      <c r="R42" s="12">
        <v>1</v>
      </c>
      <c r="S42" s="40" t="s">
        <v>80</v>
      </c>
      <c r="T42" s="19"/>
    </row>
    <row r="43" spans="1:20">
      <c r="A43" s="114" t="s">
        <v>81</v>
      </c>
      <c r="B43" s="14">
        <v>4293573</v>
      </c>
      <c r="C43" s="14">
        <v>41</v>
      </c>
      <c r="D43" s="39">
        <v>43</v>
      </c>
      <c r="E43" s="14">
        <v>33</v>
      </c>
      <c r="F43" s="14">
        <v>34</v>
      </c>
      <c r="G43" s="14">
        <v>41</v>
      </c>
      <c r="H43" s="14">
        <v>49</v>
      </c>
      <c r="I43" s="14">
        <v>52</v>
      </c>
      <c r="J43" s="14">
        <v>49</v>
      </c>
      <c r="K43" s="14">
        <v>42</v>
      </c>
      <c r="L43" s="18"/>
      <c r="M43" s="17">
        <v>107</v>
      </c>
      <c r="N43" s="17">
        <v>406</v>
      </c>
      <c r="O43" s="17">
        <v>98</v>
      </c>
      <c r="P43" s="17">
        <v>191</v>
      </c>
      <c r="Q43" s="18">
        <v>4293573</v>
      </c>
      <c r="S43" s="40" t="s">
        <v>73</v>
      </c>
      <c r="T43" s="19"/>
    </row>
    <row r="44" spans="1:20">
      <c r="A44" s="114" t="s">
        <v>82</v>
      </c>
      <c r="B44" s="14">
        <v>2128439</v>
      </c>
      <c r="C44" s="14">
        <v>47</v>
      </c>
      <c r="D44" s="39">
        <v>50</v>
      </c>
      <c r="E44" s="14">
        <v>48</v>
      </c>
      <c r="F44" s="14">
        <v>40</v>
      </c>
      <c r="G44" s="14">
        <v>42</v>
      </c>
      <c r="H44" s="14">
        <v>40</v>
      </c>
      <c r="I44" s="14">
        <v>41</v>
      </c>
      <c r="J44" s="14">
        <v>34</v>
      </c>
      <c r="K44" s="14">
        <v>27</v>
      </c>
      <c r="L44" s="18"/>
      <c r="M44" s="17">
        <v>78</v>
      </c>
      <c r="N44" s="17">
        <v>76</v>
      </c>
      <c r="O44" s="17">
        <v>71</v>
      </c>
      <c r="P44" s="17">
        <v>276</v>
      </c>
      <c r="Q44" s="18">
        <v>2128439</v>
      </c>
      <c r="R44" s="12">
        <v>1</v>
      </c>
      <c r="S44" s="40" t="s">
        <v>83</v>
      </c>
      <c r="T44" s="19"/>
    </row>
    <row r="45" spans="1:20">
      <c r="A45" s="114" t="s">
        <v>84</v>
      </c>
      <c r="B45" s="14">
        <v>9516555</v>
      </c>
      <c r="C45" s="14">
        <v>28</v>
      </c>
      <c r="D45" s="39">
        <v>33</v>
      </c>
      <c r="E45" s="14">
        <v>27</v>
      </c>
      <c r="F45" s="14">
        <v>25</v>
      </c>
      <c r="G45" s="14">
        <v>25</v>
      </c>
      <c r="H45" s="14">
        <v>25</v>
      </c>
      <c r="I45" s="14">
        <v>34</v>
      </c>
      <c r="J45" s="14">
        <v>32</v>
      </c>
      <c r="K45" s="14">
        <v>31</v>
      </c>
      <c r="L45" s="18"/>
      <c r="M45" s="17">
        <v>72</v>
      </c>
      <c r="N45" s="17">
        <v>404</v>
      </c>
      <c r="O45" s="17">
        <v>69</v>
      </c>
      <c r="P45" s="17">
        <v>123</v>
      </c>
      <c r="Q45" s="18">
        <v>9516555</v>
      </c>
      <c r="R45" s="12">
        <v>1</v>
      </c>
      <c r="S45" s="40" t="s">
        <v>85</v>
      </c>
      <c r="T45" s="19"/>
    </row>
    <row r="46" spans="1:20">
      <c r="A46" s="114" t="s">
        <v>86</v>
      </c>
      <c r="B46" s="14">
        <v>13038490</v>
      </c>
      <c r="C46" s="14">
        <v>45</v>
      </c>
      <c r="D46" s="39">
        <v>47</v>
      </c>
      <c r="E46" s="14">
        <v>49</v>
      </c>
      <c r="F46" s="14">
        <v>52</v>
      </c>
      <c r="G46" s="14">
        <v>50</v>
      </c>
      <c r="H46" s="14">
        <v>47</v>
      </c>
      <c r="I46" s="14">
        <v>43</v>
      </c>
      <c r="J46" s="14">
        <v>46</v>
      </c>
      <c r="K46" s="14">
        <v>51</v>
      </c>
      <c r="L46" s="18"/>
      <c r="M46" s="17">
        <v>222</v>
      </c>
      <c r="N46" s="17">
        <v>407</v>
      </c>
      <c r="O46" s="17">
        <v>211</v>
      </c>
      <c r="P46" s="17">
        <v>33</v>
      </c>
      <c r="Q46" s="18">
        <v>13038490</v>
      </c>
      <c r="S46" s="40" t="s">
        <v>60</v>
      </c>
      <c r="T46" s="19"/>
    </row>
    <row r="47" spans="1:20">
      <c r="A47" s="115" t="s">
        <v>87</v>
      </c>
      <c r="B47" s="14">
        <v>1604242</v>
      </c>
      <c r="C47" s="14">
        <v>46</v>
      </c>
      <c r="D47" s="39">
        <v>48</v>
      </c>
      <c r="E47" s="14">
        <v>47</v>
      </c>
      <c r="F47" s="14">
        <v>51</v>
      </c>
      <c r="G47" s="14">
        <v>51</v>
      </c>
      <c r="H47" s="14">
        <v>36</v>
      </c>
      <c r="I47" s="14">
        <v>48</v>
      </c>
      <c r="J47" s="14">
        <v>51</v>
      </c>
      <c r="K47" s="14">
        <v>41</v>
      </c>
      <c r="L47" s="18"/>
      <c r="M47" s="17">
        <v>304</v>
      </c>
      <c r="N47" s="17">
        <v>296</v>
      </c>
      <c r="O47" s="17">
        <v>280</v>
      </c>
      <c r="P47" s="17">
        <v>317</v>
      </c>
      <c r="Q47" s="18">
        <v>1604242</v>
      </c>
      <c r="S47" s="34" t="s">
        <v>88</v>
      </c>
    </row>
    <row r="48" spans="1:20">
      <c r="A48" s="114" t="s">
        <v>89</v>
      </c>
      <c r="B48" s="14">
        <v>2193741</v>
      </c>
      <c r="C48" s="14">
        <v>50</v>
      </c>
      <c r="D48" s="39">
        <v>46</v>
      </c>
      <c r="E48" s="14">
        <v>46</v>
      </c>
      <c r="F48" s="14">
        <v>48</v>
      </c>
      <c r="G48" s="14">
        <v>52</v>
      </c>
      <c r="H48" s="14">
        <v>50</v>
      </c>
      <c r="I48" s="14">
        <v>50</v>
      </c>
      <c r="J48" s="14">
        <v>44</v>
      </c>
      <c r="K48" s="14">
        <v>48</v>
      </c>
      <c r="L48" s="18"/>
      <c r="M48" s="17">
        <v>322</v>
      </c>
      <c r="N48" s="17">
        <v>314</v>
      </c>
      <c r="O48" s="17">
        <v>298</v>
      </c>
      <c r="P48" s="17">
        <v>43</v>
      </c>
      <c r="Q48" s="18">
        <v>2193741</v>
      </c>
      <c r="S48" s="40" t="s">
        <v>60</v>
      </c>
      <c r="T48" s="19"/>
    </row>
    <row r="49" spans="1:20">
      <c r="A49" s="114" t="s">
        <v>90</v>
      </c>
      <c r="B49" s="20">
        <v>2288142</v>
      </c>
      <c r="C49" s="20">
        <v>48</v>
      </c>
      <c r="D49" s="39">
        <v>44</v>
      </c>
      <c r="E49" s="14">
        <v>51</v>
      </c>
      <c r="F49" s="14">
        <v>47</v>
      </c>
      <c r="G49" s="14">
        <v>36</v>
      </c>
      <c r="H49" s="14">
        <v>39</v>
      </c>
      <c r="I49" s="14">
        <v>47</v>
      </c>
      <c r="J49" s="14">
        <v>37</v>
      </c>
      <c r="K49" s="14">
        <v>35</v>
      </c>
      <c r="L49" s="18"/>
      <c r="M49" s="17">
        <v>301</v>
      </c>
      <c r="N49" s="17">
        <v>293</v>
      </c>
      <c r="O49" s="17">
        <v>277</v>
      </c>
      <c r="P49" s="17">
        <v>295</v>
      </c>
      <c r="Q49" s="5">
        <v>2288142</v>
      </c>
      <c r="R49" s="12">
        <v>1</v>
      </c>
      <c r="S49" s="40" t="s">
        <v>91</v>
      </c>
      <c r="T49" s="19"/>
    </row>
    <row r="50" spans="1:20">
      <c r="A50" s="114" t="s">
        <v>92</v>
      </c>
      <c r="B50" s="14">
        <v>1946428</v>
      </c>
      <c r="C50" s="14">
        <v>49</v>
      </c>
      <c r="D50" s="39">
        <v>51</v>
      </c>
      <c r="E50" s="14">
        <v>50</v>
      </c>
      <c r="F50" s="14">
        <v>43</v>
      </c>
      <c r="G50" s="14">
        <v>46</v>
      </c>
      <c r="H50" s="14">
        <v>44</v>
      </c>
      <c r="I50" s="14">
        <v>44</v>
      </c>
      <c r="J50" s="14">
        <v>30</v>
      </c>
      <c r="K50" s="14">
        <v>22</v>
      </c>
      <c r="L50" s="18"/>
      <c r="M50" s="17">
        <v>89</v>
      </c>
      <c r="N50" s="17">
        <v>87</v>
      </c>
      <c r="O50" s="17">
        <v>82</v>
      </c>
      <c r="P50" s="17">
        <v>278</v>
      </c>
      <c r="Q50" s="18">
        <v>1946428</v>
      </c>
      <c r="S50" s="40" t="s">
        <v>83</v>
      </c>
      <c r="T50" s="19"/>
    </row>
    <row r="51" spans="1:20">
      <c r="A51" s="114" t="s">
        <v>93</v>
      </c>
      <c r="B51" s="20">
        <v>2064240</v>
      </c>
      <c r="C51" s="20">
        <v>51</v>
      </c>
      <c r="D51" s="39">
        <v>52</v>
      </c>
      <c r="E51" s="14">
        <v>52</v>
      </c>
      <c r="F51" s="14">
        <v>46</v>
      </c>
      <c r="G51" s="14">
        <v>47</v>
      </c>
      <c r="H51" s="14">
        <v>51</v>
      </c>
      <c r="I51" s="14">
        <v>49</v>
      </c>
      <c r="J51" s="14">
        <v>33</v>
      </c>
      <c r="K51" s="14">
        <v>29</v>
      </c>
      <c r="L51" s="18"/>
      <c r="M51" s="17">
        <v>81</v>
      </c>
      <c r="N51" s="17">
        <v>79</v>
      </c>
      <c r="O51" s="17">
        <v>74</v>
      </c>
      <c r="P51" s="17">
        <v>277</v>
      </c>
      <c r="Q51" s="5">
        <v>2064240</v>
      </c>
      <c r="S51" s="40" t="s">
        <v>83</v>
      </c>
      <c r="T51" s="19"/>
    </row>
    <row r="52" spans="1:20">
      <c r="A52" s="114" t="s">
        <v>94</v>
      </c>
      <c r="B52" s="14">
        <v>19864434</v>
      </c>
      <c r="C52" s="14">
        <v>44</v>
      </c>
      <c r="D52" s="39">
        <v>45</v>
      </c>
      <c r="E52" s="14">
        <v>43</v>
      </c>
      <c r="F52" s="14">
        <v>50</v>
      </c>
      <c r="G52" s="14">
        <v>49</v>
      </c>
      <c r="H52" s="14">
        <v>48</v>
      </c>
      <c r="I52" s="14">
        <v>46</v>
      </c>
      <c r="J52" s="14">
        <v>52</v>
      </c>
      <c r="K52" s="14">
        <v>52</v>
      </c>
      <c r="L52" s="18"/>
      <c r="M52" s="17">
        <v>266</v>
      </c>
      <c r="N52" s="17">
        <v>409</v>
      </c>
      <c r="O52" s="17">
        <v>250</v>
      </c>
      <c r="P52" s="17">
        <v>248</v>
      </c>
      <c r="Q52" s="18">
        <v>19864434</v>
      </c>
      <c r="R52" s="12">
        <v>1</v>
      </c>
      <c r="S52" s="40" t="s">
        <v>95</v>
      </c>
      <c r="T52" s="19"/>
    </row>
    <row r="53" spans="1:20">
      <c r="A53" s="114" t="s">
        <v>96</v>
      </c>
      <c r="B53" s="14">
        <v>1135633</v>
      </c>
      <c r="C53" s="14">
        <v>42</v>
      </c>
      <c r="D53" s="39">
        <v>37</v>
      </c>
      <c r="E53" s="14">
        <v>41</v>
      </c>
      <c r="F53" s="14">
        <v>45</v>
      </c>
      <c r="G53" s="14">
        <v>44</v>
      </c>
      <c r="H53" s="14">
        <v>43</v>
      </c>
      <c r="I53" s="14">
        <v>38</v>
      </c>
      <c r="J53" s="14">
        <v>50</v>
      </c>
      <c r="K53" s="14">
        <v>44</v>
      </c>
      <c r="L53" s="18"/>
      <c r="M53" s="17">
        <v>53</v>
      </c>
      <c r="N53" s="17">
        <v>52</v>
      </c>
      <c r="O53" s="17">
        <v>50</v>
      </c>
      <c r="P53" s="17">
        <v>243</v>
      </c>
      <c r="Q53" s="18">
        <v>1135633</v>
      </c>
      <c r="S53" s="40" t="s">
        <v>95</v>
      </c>
      <c r="T53" s="19"/>
    </row>
    <row r="54" spans="1:20">
      <c r="A54" s="114" t="s">
        <v>97</v>
      </c>
      <c r="B54" s="14">
        <v>1083350</v>
      </c>
      <c r="C54" s="14">
        <v>40</v>
      </c>
      <c r="D54" s="39">
        <v>38</v>
      </c>
      <c r="E54" s="14">
        <v>40</v>
      </c>
      <c r="F54" s="14">
        <v>44</v>
      </c>
      <c r="G54" s="14">
        <v>43</v>
      </c>
      <c r="H54" s="14">
        <v>34</v>
      </c>
      <c r="I54" s="14">
        <v>27</v>
      </c>
      <c r="J54" s="14">
        <v>43</v>
      </c>
      <c r="K54" s="14">
        <v>39</v>
      </c>
      <c r="L54" s="18"/>
      <c r="M54" s="17">
        <v>318</v>
      </c>
      <c r="N54" s="17">
        <v>310</v>
      </c>
      <c r="O54" s="17">
        <v>294</v>
      </c>
      <c r="P54" s="17">
        <v>252</v>
      </c>
      <c r="Q54" s="18">
        <v>1083350</v>
      </c>
      <c r="S54" s="40" t="s">
        <v>95</v>
      </c>
      <c r="T54" s="19"/>
    </row>
    <row r="55" spans="1:20">
      <c r="A55" s="114" t="s">
        <v>98</v>
      </c>
      <c r="B55" s="20">
        <v>4342166</v>
      </c>
      <c r="C55" s="20">
        <v>52</v>
      </c>
      <c r="D55" s="39">
        <v>49</v>
      </c>
      <c r="E55" s="14">
        <v>45</v>
      </c>
      <c r="F55" s="14">
        <v>49</v>
      </c>
      <c r="G55" s="14">
        <v>48</v>
      </c>
      <c r="H55" s="14">
        <v>46</v>
      </c>
      <c r="I55" s="14">
        <v>45</v>
      </c>
      <c r="J55" s="14">
        <v>42</v>
      </c>
      <c r="K55" s="14">
        <v>49</v>
      </c>
      <c r="L55" s="18"/>
      <c r="M55" s="17">
        <v>315</v>
      </c>
      <c r="N55" s="17">
        <v>307</v>
      </c>
      <c r="O55" s="17">
        <v>291</v>
      </c>
      <c r="P55" s="17">
        <v>42</v>
      </c>
      <c r="Q55" s="5">
        <v>4342166</v>
      </c>
      <c r="S55" s="40" t="s">
        <v>60</v>
      </c>
      <c r="T55" s="19"/>
    </row>
    <row r="56" spans="1:20">
      <c r="A56" s="19"/>
      <c r="B56" s="18"/>
      <c r="C56" s="35"/>
      <c r="D56" s="16"/>
      <c r="E56" s="16"/>
      <c r="F56" s="16"/>
      <c r="G56" s="16"/>
      <c r="H56" s="16"/>
      <c r="I56" s="16"/>
      <c r="J56" s="16"/>
      <c r="K56" s="16"/>
      <c r="L56" s="16"/>
      <c r="M56" s="17"/>
      <c r="N56" s="17"/>
      <c r="O56" s="17"/>
      <c r="P56" s="17"/>
      <c r="Q56" s="18"/>
      <c r="S56" s="40"/>
      <c r="T56" s="19"/>
    </row>
    <row r="57" spans="1:20" s="116" customFormat="1">
      <c r="A57" s="112" t="s">
        <v>99</v>
      </c>
      <c r="B57" s="35"/>
      <c r="C57" s="35"/>
      <c r="D57" s="36"/>
      <c r="E57" s="36"/>
      <c r="F57" s="36"/>
      <c r="G57" s="36"/>
      <c r="H57" s="36"/>
      <c r="I57" s="36"/>
      <c r="J57" s="36"/>
      <c r="K57" s="36"/>
      <c r="L57" s="36"/>
      <c r="M57" s="41"/>
      <c r="N57" s="41"/>
      <c r="O57" s="41"/>
      <c r="P57" s="41"/>
      <c r="Q57" s="35"/>
      <c r="R57" s="12"/>
      <c r="S57" s="40"/>
      <c r="T57" s="40"/>
    </row>
    <row r="58" spans="1:20">
      <c r="A58" s="30" t="s">
        <v>100</v>
      </c>
      <c r="B58" s="14">
        <v>332332</v>
      </c>
      <c r="C58" s="14">
        <v>2</v>
      </c>
      <c r="D58" s="14">
        <v>1</v>
      </c>
      <c r="E58" s="14">
        <v>1</v>
      </c>
      <c r="F58" s="14">
        <v>1</v>
      </c>
      <c r="G58" s="14">
        <v>2</v>
      </c>
      <c r="H58" s="14">
        <v>2</v>
      </c>
      <c r="I58" s="14">
        <v>1</v>
      </c>
      <c r="J58" s="14">
        <v>19</v>
      </c>
      <c r="K58" s="14">
        <v>6</v>
      </c>
      <c r="L58" s="18"/>
      <c r="M58" s="17">
        <v>261</v>
      </c>
      <c r="N58" s="17">
        <v>255</v>
      </c>
      <c r="O58" s="17">
        <v>245</v>
      </c>
      <c r="P58" s="17">
        <v>85</v>
      </c>
      <c r="Q58" s="18">
        <v>332332</v>
      </c>
      <c r="S58" s="40" t="s">
        <v>19</v>
      </c>
      <c r="T58" s="19"/>
    </row>
    <row r="59" spans="1:20">
      <c r="A59" s="30" t="s">
        <v>101</v>
      </c>
      <c r="B59" s="14">
        <v>152143</v>
      </c>
      <c r="C59" s="14">
        <v>6</v>
      </c>
      <c r="D59" s="14">
        <v>12</v>
      </c>
      <c r="E59" s="14">
        <v>42</v>
      </c>
      <c r="F59" s="14">
        <v>109</v>
      </c>
      <c r="G59" s="14">
        <v>85</v>
      </c>
      <c r="H59" s="14">
        <v>98</v>
      </c>
      <c r="I59" s="14">
        <v>8</v>
      </c>
      <c r="J59" s="14">
        <v>4</v>
      </c>
      <c r="K59" s="14">
        <v>31</v>
      </c>
      <c r="L59" s="18"/>
      <c r="M59" s="17">
        <v>245</v>
      </c>
      <c r="N59" s="17">
        <v>239</v>
      </c>
      <c r="O59" s="17">
        <v>229</v>
      </c>
      <c r="P59" s="17">
        <v>355</v>
      </c>
      <c r="Q59" s="18">
        <v>152143</v>
      </c>
      <c r="S59" s="40" t="s">
        <v>17</v>
      </c>
      <c r="T59" s="19"/>
    </row>
    <row r="60" spans="1:20">
      <c r="A60" s="114" t="s">
        <v>102</v>
      </c>
      <c r="B60" s="3">
        <v>140650</v>
      </c>
      <c r="C60" s="3">
        <v>3</v>
      </c>
      <c r="D60" s="39">
        <v>3</v>
      </c>
      <c r="E60" s="14">
        <v>3</v>
      </c>
      <c r="F60" s="14">
        <v>31</v>
      </c>
      <c r="G60" s="14">
        <v>15</v>
      </c>
      <c r="H60" s="14">
        <v>13</v>
      </c>
      <c r="I60" s="14">
        <v>28</v>
      </c>
      <c r="J60" s="14">
        <v>49</v>
      </c>
      <c r="K60" s="14">
        <v>27</v>
      </c>
      <c r="L60" s="18"/>
      <c r="M60" s="17">
        <v>384</v>
      </c>
      <c r="N60" s="17">
        <v>374</v>
      </c>
      <c r="O60" s="17">
        <v>355</v>
      </c>
      <c r="P60" s="17">
        <v>97</v>
      </c>
      <c r="Q60" s="26">
        <v>140650</v>
      </c>
      <c r="S60" s="40" t="s">
        <v>19</v>
      </c>
      <c r="T60" s="19"/>
    </row>
    <row r="61" spans="1:20">
      <c r="A61" s="114" t="s">
        <v>103</v>
      </c>
      <c r="B61" s="14">
        <v>237753</v>
      </c>
      <c r="C61" s="14">
        <v>4</v>
      </c>
      <c r="D61" s="39">
        <v>8</v>
      </c>
      <c r="E61" s="14">
        <v>34</v>
      </c>
      <c r="F61" s="14">
        <v>23</v>
      </c>
      <c r="G61" s="14">
        <v>5</v>
      </c>
      <c r="H61" s="14">
        <v>30</v>
      </c>
      <c r="I61" s="14">
        <v>43</v>
      </c>
      <c r="J61" s="14">
        <v>42</v>
      </c>
      <c r="K61" s="14">
        <v>67</v>
      </c>
      <c r="L61" s="18"/>
      <c r="M61" s="17">
        <v>355</v>
      </c>
      <c r="N61" s="17">
        <v>345</v>
      </c>
      <c r="O61" s="17">
        <v>326</v>
      </c>
      <c r="P61" s="17">
        <v>327</v>
      </c>
      <c r="Q61" s="18">
        <v>237753</v>
      </c>
      <c r="S61" s="40" t="s">
        <v>104</v>
      </c>
      <c r="T61" s="19"/>
    </row>
    <row r="62" spans="1:20">
      <c r="A62" s="114" t="s">
        <v>105</v>
      </c>
      <c r="B62" s="3">
        <v>402651</v>
      </c>
      <c r="C62" s="3">
        <v>5</v>
      </c>
      <c r="D62" s="39">
        <v>2</v>
      </c>
      <c r="E62" s="14">
        <v>2</v>
      </c>
      <c r="F62" s="14">
        <v>6</v>
      </c>
      <c r="G62" s="14">
        <v>74</v>
      </c>
      <c r="H62" s="14">
        <v>1</v>
      </c>
      <c r="I62" s="14">
        <v>27</v>
      </c>
      <c r="J62" s="14">
        <v>61</v>
      </c>
      <c r="K62" s="14">
        <v>71</v>
      </c>
      <c r="L62" s="18"/>
      <c r="M62" s="17">
        <v>231</v>
      </c>
      <c r="N62" s="17">
        <v>226</v>
      </c>
      <c r="O62" s="17">
        <v>218</v>
      </c>
      <c r="P62" s="17">
        <v>230</v>
      </c>
      <c r="Q62" s="26">
        <v>402651</v>
      </c>
      <c r="S62" s="40" t="s">
        <v>106</v>
      </c>
      <c r="T62" s="19"/>
    </row>
    <row r="63" spans="1:20">
      <c r="A63" s="114" t="s">
        <v>107</v>
      </c>
      <c r="B63" s="20">
        <v>102790</v>
      </c>
      <c r="C63" s="20">
        <v>1</v>
      </c>
      <c r="D63" s="39">
        <v>6</v>
      </c>
      <c r="E63" s="14">
        <v>10</v>
      </c>
      <c r="F63" s="14">
        <v>16</v>
      </c>
      <c r="G63" s="14">
        <v>28</v>
      </c>
      <c r="H63" s="14">
        <v>14</v>
      </c>
      <c r="I63" s="14">
        <v>21</v>
      </c>
      <c r="J63" s="14">
        <v>45</v>
      </c>
      <c r="K63" s="14">
        <v>19</v>
      </c>
      <c r="L63" s="18"/>
      <c r="M63" s="17">
        <v>372</v>
      </c>
      <c r="N63" s="17">
        <v>362</v>
      </c>
      <c r="O63" s="17">
        <v>343</v>
      </c>
      <c r="P63" s="17">
        <v>96</v>
      </c>
      <c r="Q63" s="5">
        <v>102790</v>
      </c>
      <c r="S63" s="40" t="s">
        <v>19</v>
      </c>
      <c r="T63" s="19"/>
    </row>
    <row r="64" spans="1:20">
      <c r="A64" s="114" t="s">
        <v>108</v>
      </c>
      <c r="B64" s="14">
        <v>214774</v>
      </c>
      <c r="C64" s="14">
        <v>11</v>
      </c>
      <c r="D64" s="39">
        <v>11</v>
      </c>
      <c r="E64" s="14">
        <v>39</v>
      </c>
      <c r="F64" s="14">
        <v>57</v>
      </c>
      <c r="G64" s="14">
        <v>44</v>
      </c>
      <c r="H64" s="14">
        <v>47</v>
      </c>
      <c r="I64" s="14">
        <v>6</v>
      </c>
      <c r="J64" s="14">
        <v>3</v>
      </c>
      <c r="K64" s="14">
        <v>32</v>
      </c>
      <c r="L64" s="18"/>
      <c r="M64" s="17">
        <v>379</v>
      </c>
      <c r="N64" s="17">
        <v>369</v>
      </c>
      <c r="O64" s="17">
        <v>350</v>
      </c>
      <c r="P64" s="17">
        <v>361</v>
      </c>
      <c r="Q64" s="18">
        <v>214774</v>
      </c>
      <c r="S64" s="40" t="s">
        <v>17</v>
      </c>
      <c r="T64" s="19"/>
    </row>
    <row r="65" spans="1:20">
      <c r="A65" s="114" t="s">
        <v>109</v>
      </c>
      <c r="B65" s="14">
        <v>247584</v>
      </c>
      <c r="C65" s="14">
        <v>13</v>
      </c>
      <c r="D65" s="39">
        <v>20</v>
      </c>
      <c r="E65" s="14">
        <v>5</v>
      </c>
      <c r="F65" s="14">
        <v>11</v>
      </c>
      <c r="G65" s="14">
        <v>17</v>
      </c>
      <c r="H65" s="14">
        <v>8</v>
      </c>
      <c r="I65" s="14">
        <v>15</v>
      </c>
      <c r="J65" s="14">
        <v>32</v>
      </c>
      <c r="K65" s="14">
        <v>15</v>
      </c>
      <c r="L65" s="18"/>
      <c r="M65" s="17">
        <v>92</v>
      </c>
      <c r="N65" s="17">
        <v>90</v>
      </c>
      <c r="O65" s="17">
        <v>85</v>
      </c>
      <c r="P65" s="17">
        <v>75</v>
      </c>
      <c r="Q65" s="18">
        <v>247584</v>
      </c>
      <c r="S65" s="40" t="s">
        <v>19</v>
      </c>
      <c r="T65" s="19"/>
    </row>
    <row r="66" spans="1:20">
      <c r="A66" s="114" t="s">
        <v>110</v>
      </c>
      <c r="B66" s="14">
        <v>462584</v>
      </c>
      <c r="C66" s="14">
        <v>9</v>
      </c>
      <c r="D66" s="39">
        <v>31</v>
      </c>
      <c r="E66" s="14">
        <v>13</v>
      </c>
      <c r="F66" s="14">
        <v>32</v>
      </c>
      <c r="G66" s="14">
        <v>41</v>
      </c>
      <c r="H66" s="14">
        <v>15</v>
      </c>
      <c r="I66" s="14">
        <v>34</v>
      </c>
      <c r="J66" s="14">
        <v>44</v>
      </c>
      <c r="K66" s="14">
        <v>17</v>
      </c>
      <c r="L66" s="18"/>
      <c r="M66" s="17">
        <v>288</v>
      </c>
      <c r="N66" s="17">
        <v>281</v>
      </c>
      <c r="O66" s="17">
        <v>268</v>
      </c>
      <c r="P66" s="17">
        <v>91</v>
      </c>
      <c r="Q66" s="18">
        <v>462584</v>
      </c>
      <c r="S66" s="40" t="s">
        <v>19</v>
      </c>
      <c r="T66" s="19"/>
    </row>
    <row r="67" spans="1:20">
      <c r="A67" s="114" t="s">
        <v>111</v>
      </c>
      <c r="B67" s="14">
        <v>114993</v>
      </c>
      <c r="C67" s="14">
        <v>17</v>
      </c>
      <c r="D67" s="39">
        <v>19</v>
      </c>
      <c r="E67" s="14">
        <v>38</v>
      </c>
      <c r="F67" s="14">
        <v>62</v>
      </c>
      <c r="G67" s="14">
        <v>30</v>
      </c>
      <c r="H67" s="14">
        <v>38</v>
      </c>
      <c r="I67" s="14">
        <v>4</v>
      </c>
      <c r="J67" s="14">
        <v>1</v>
      </c>
      <c r="K67" s="14">
        <v>29</v>
      </c>
      <c r="L67" s="18"/>
      <c r="M67" s="17">
        <v>332</v>
      </c>
      <c r="N67" s="17">
        <v>324</v>
      </c>
      <c r="O67" s="17">
        <v>308</v>
      </c>
      <c r="P67" s="17">
        <v>357</v>
      </c>
      <c r="Q67" s="18">
        <v>114993</v>
      </c>
      <c r="S67" s="40" t="s">
        <v>17</v>
      </c>
      <c r="T67" s="19"/>
    </row>
    <row r="68" spans="1:20">
      <c r="A68" s="114" t="s">
        <v>112</v>
      </c>
      <c r="B68" s="14">
        <v>222966</v>
      </c>
      <c r="C68" s="14">
        <v>12</v>
      </c>
      <c r="D68" s="39">
        <v>7</v>
      </c>
      <c r="E68" s="14">
        <v>7</v>
      </c>
      <c r="F68" s="14">
        <v>15</v>
      </c>
      <c r="G68" s="14">
        <v>12</v>
      </c>
      <c r="H68" s="14">
        <v>23</v>
      </c>
      <c r="I68" s="14">
        <v>41</v>
      </c>
      <c r="J68" s="14">
        <v>47</v>
      </c>
      <c r="K68" s="14">
        <v>5</v>
      </c>
      <c r="L68" s="18"/>
      <c r="M68" s="17">
        <v>69</v>
      </c>
      <c r="N68" s="17">
        <v>68</v>
      </c>
      <c r="O68" s="17">
        <v>66</v>
      </c>
      <c r="P68" s="17">
        <v>372</v>
      </c>
      <c r="Q68" s="18">
        <v>222966</v>
      </c>
      <c r="S68" s="40" t="s">
        <v>22</v>
      </c>
      <c r="T68" s="19"/>
    </row>
    <row r="69" spans="1:20">
      <c r="A69" s="114" t="s">
        <v>113</v>
      </c>
      <c r="B69" s="14">
        <v>151102</v>
      </c>
      <c r="C69" s="14">
        <v>19</v>
      </c>
      <c r="D69" s="39">
        <v>25</v>
      </c>
      <c r="E69" s="14">
        <v>48</v>
      </c>
      <c r="F69" s="14">
        <v>70</v>
      </c>
      <c r="G69" s="14">
        <v>38</v>
      </c>
      <c r="H69" s="14">
        <v>51</v>
      </c>
      <c r="I69" s="14">
        <v>11</v>
      </c>
      <c r="J69" s="14">
        <v>6</v>
      </c>
      <c r="K69" s="14">
        <v>34</v>
      </c>
      <c r="L69" s="18"/>
      <c r="M69" s="17">
        <v>403</v>
      </c>
      <c r="N69" s="17">
        <v>392</v>
      </c>
      <c r="O69" s="17">
        <v>372</v>
      </c>
      <c r="P69" s="17">
        <v>364</v>
      </c>
      <c r="Q69" s="18">
        <v>151102</v>
      </c>
      <c r="S69" s="40" t="s">
        <v>17</v>
      </c>
      <c r="T69" s="19"/>
    </row>
    <row r="70" spans="1:20">
      <c r="A70" s="114" t="s">
        <v>114</v>
      </c>
      <c r="B70" s="14">
        <v>138642</v>
      </c>
      <c r="C70" s="14">
        <v>8</v>
      </c>
      <c r="D70" s="39">
        <v>17</v>
      </c>
      <c r="E70" s="14">
        <v>33</v>
      </c>
      <c r="F70" s="14">
        <v>28</v>
      </c>
      <c r="G70" s="14">
        <v>4</v>
      </c>
      <c r="H70" s="14">
        <v>29</v>
      </c>
      <c r="I70" s="14">
        <v>38</v>
      </c>
      <c r="J70" s="14">
        <v>37</v>
      </c>
      <c r="K70" s="14">
        <v>60</v>
      </c>
      <c r="L70" s="18"/>
      <c r="M70" s="17">
        <v>310</v>
      </c>
      <c r="N70" s="17">
        <v>302</v>
      </c>
      <c r="O70" s="17">
        <v>286</v>
      </c>
      <c r="P70" s="17">
        <v>326</v>
      </c>
      <c r="Q70" s="18">
        <v>138642</v>
      </c>
      <c r="S70" s="40" t="s">
        <v>104</v>
      </c>
      <c r="T70" s="19"/>
    </row>
    <row r="71" spans="1:20">
      <c r="A71" s="114" t="s">
        <v>115</v>
      </c>
      <c r="B71" s="14">
        <v>720231</v>
      </c>
      <c r="C71" s="14">
        <v>23</v>
      </c>
      <c r="D71" s="39">
        <v>23</v>
      </c>
      <c r="E71" s="14">
        <v>11</v>
      </c>
      <c r="F71" s="14">
        <v>8</v>
      </c>
      <c r="G71" s="14">
        <v>14</v>
      </c>
      <c r="H71" s="14">
        <v>5</v>
      </c>
      <c r="I71" s="14">
        <v>3</v>
      </c>
      <c r="J71" s="14">
        <v>24</v>
      </c>
      <c r="K71" s="14">
        <v>9</v>
      </c>
      <c r="L71" s="18"/>
      <c r="M71" s="17">
        <v>272</v>
      </c>
      <c r="N71" s="17">
        <v>265</v>
      </c>
      <c r="O71" s="17">
        <v>252</v>
      </c>
      <c r="P71" s="17">
        <v>86</v>
      </c>
      <c r="Q71" s="18">
        <v>720231</v>
      </c>
      <c r="S71" s="40" t="s">
        <v>19</v>
      </c>
      <c r="T71" s="19"/>
    </row>
    <row r="72" spans="1:20">
      <c r="A72" s="114" t="s">
        <v>116</v>
      </c>
      <c r="B72" s="14">
        <v>547753</v>
      </c>
      <c r="C72" s="14">
        <v>18</v>
      </c>
      <c r="D72" s="39">
        <v>14</v>
      </c>
      <c r="E72" s="14">
        <v>9</v>
      </c>
      <c r="F72" s="14">
        <v>10</v>
      </c>
      <c r="G72" s="14">
        <v>19</v>
      </c>
      <c r="H72" s="14">
        <v>4</v>
      </c>
      <c r="I72" s="14">
        <v>9</v>
      </c>
      <c r="J72" s="14">
        <v>46</v>
      </c>
      <c r="K72" s="14">
        <v>192</v>
      </c>
      <c r="L72" s="18"/>
      <c r="M72" s="17">
        <v>285</v>
      </c>
      <c r="N72" s="17">
        <v>278</v>
      </c>
      <c r="O72" s="17">
        <v>265</v>
      </c>
      <c r="P72" s="17">
        <v>89</v>
      </c>
      <c r="Q72" s="18">
        <v>547753</v>
      </c>
      <c r="S72" s="40" t="s">
        <v>19</v>
      </c>
      <c r="T72" s="19"/>
    </row>
    <row r="73" spans="1:20">
      <c r="A73" s="114" t="s">
        <v>117</v>
      </c>
      <c r="B73" s="14">
        <v>167540</v>
      </c>
      <c r="C73" s="14">
        <v>27</v>
      </c>
      <c r="D73" s="39">
        <v>35</v>
      </c>
      <c r="E73" s="14">
        <v>59</v>
      </c>
      <c r="F73" s="14">
        <v>89</v>
      </c>
      <c r="G73" s="14">
        <v>68</v>
      </c>
      <c r="H73" s="14">
        <v>58</v>
      </c>
      <c r="I73" s="14">
        <v>7</v>
      </c>
      <c r="J73" s="14">
        <v>5</v>
      </c>
      <c r="K73" s="14">
        <v>33</v>
      </c>
      <c r="L73" s="18"/>
      <c r="M73" s="17">
        <v>1</v>
      </c>
      <c r="N73" s="17">
        <v>1</v>
      </c>
      <c r="O73" s="17">
        <v>1</v>
      </c>
      <c r="P73" s="17">
        <v>338</v>
      </c>
      <c r="Q73" s="18">
        <v>167540</v>
      </c>
      <c r="S73" s="40" t="s">
        <v>17</v>
      </c>
      <c r="T73" s="19"/>
    </row>
    <row r="74" spans="1:20">
      <c r="A74" s="114" t="s">
        <v>118</v>
      </c>
      <c r="B74" s="14">
        <v>216578</v>
      </c>
      <c r="C74" s="14">
        <v>24</v>
      </c>
      <c r="D74" s="39">
        <v>34</v>
      </c>
      <c r="E74" s="14">
        <v>58</v>
      </c>
      <c r="F74" s="14">
        <v>77</v>
      </c>
      <c r="G74" s="14">
        <v>58</v>
      </c>
      <c r="H74" s="14">
        <v>80</v>
      </c>
      <c r="I74" s="14">
        <v>10</v>
      </c>
      <c r="J74" s="14">
        <v>11</v>
      </c>
      <c r="K74" s="14">
        <v>57</v>
      </c>
      <c r="L74" s="18"/>
      <c r="M74" s="17">
        <v>220</v>
      </c>
      <c r="N74" s="17">
        <v>216</v>
      </c>
      <c r="O74" s="17">
        <v>209</v>
      </c>
      <c r="P74" s="17">
        <v>352</v>
      </c>
      <c r="Q74" s="18">
        <v>216578</v>
      </c>
      <c r="S74" s="40" t="s">
        <v>17</v>
      </c>
      <c r="T74" s="19"/>
    </row>
    <row r="75" spans="1:20">
      <c r="A75" s="114" t="s">
        <v>119</v>
      </c>
      <c r="B75" s="14">
        <v>432671</v>
      </c>
      <c r="C75" s="14">
        <v>15</v>
      </c>
      <c r="D75" s="39">
        <v>18</v>
      </c>
      <c r="E75" s="14">
        <v>8</v>
      </c>
      <c r="F75" s="14">
        <v>20</v>
      </c>
      <c r="G75" s="14">
        <v>23</v>
      </c>
      <c r="H75" s="14">
        <v>6</v>
      </c>
      <c r="I75" s="14">
        <v>12</v>
      </c>
      <c r="J75" s="14">
        <v>35</v>
      </c>
      <c r="K75" s="14">
        <v>12</v>
      </c>
      <c r="L75" s="18"/>
      <c r="M75" s="17">
        <v>302</v>
      </c>
      <c r="N75" s="17">
        <v>294</v>
      </c>
      <c r="O75" s="17">
        <v>278</v>
      </c>
      <c r="P75" s="17">
        <v>92</v>
      </c>
      <c r="Q75" s="18">
        <v>432671</v>
      </c>
      <c r="S75" s="40" t="s">
        <v>19</v>
      </c>
      <c r="T75" s="19"/>
    </row>
    <row r="76" spans="1:20">
      <c r="A76" s="114" t="s">
        <v>120</v>
      </c>
      <c r="B76" s="14">
        <v>257784</v>
      </c>
      <c r="C76" s="14">
        <v>31</v>
      </c>
      <c r="D76" s="39">
        <v>40</v>
      </c>
      <c r="E76" s="14">
        <v>57</v>
      </c>
      <c r="F76" s="14">
        <v>69</v>
      </c>
      <c r="G76" s="14">
        <v>83</v>
      </c>
      <c r="H76" s="14">
        <v>100</v>
      </c>
      <c r="I76" s="14">
        <v>19</v>
      </c>
      <c r="J76" s="14">
        <v>16</v>
      </c>
      <c r="K76" s="14">
        <v>176</v>
      </c>
      <c r="L76" s="18"/>
      <c r="M76" s="17">
        <v>10</v>
      </c>
      <c r="N76" s="17">
        <v>10</v>
      </c>
      <c r="O76" s="17">
        <v>10</v>
      </c>
      <c r="P76" s="17">
        <v>339</v>
      </c>
      <c r="Q76" s="18">
        <v>257784</v>
      </c>
      <c r="S76" s="40" t="s">
        <v>17</v>
      </c>
      <c r="T76" s="19"/>
    </row>
    <row r="77" spans="1:20">
      <c r="A77" s="114" t="s">
        <v>121</v>
      </c>
      <c r="B77" s="14">
        <v>420059</v>
      </c>
      <c r="C77" s="14">
        <v>28</v>
      </c>
      <c r="D77" s="39">
        <v>26</v>
      </c>
      <c r="E77" s="14">
        <v>50</v>
      </c>
      <c r="F77" s="14">
        <v>79</v>
      </c>
      <c r="G77" s="14">
        <v>47</v>
      </c>
      <c r="H77" s="14">
        <v>45</v>
      </c>
      <c r="I77" s="14">
        <v>5</v>
      </c>
      <c r="J77" s="14">
        <v>2</v>
      </c>
      <c r="K77" s="14">
        <v>30</v>
      </c>
      <c r="L77" s="18"/>
      <c r="M77" s="17">
        <v>194</v>
      </c>
      <c r="N77" s="17">
        <v>190</v>
      </c>
      <c r="O77" s="17">
        <v>183</v>
      </c>
      <c r="P77" s="17">
        <v>350</v>
      </c>
      <c r="Q77" s="18">
        <v>420059</v>
      </c>
      <c r="S77" s="40" t="s">
        <v>17</v>
      </c>
      <c r="T77" s="19"/>
    </row>
    <row r="78" spans="1:20">
      <c r="A78" s="114" t="s">
        <v>122</v>
      </c>
      <c r="B78" s="14">
        <v>144513</v>
      </c>
      <c r="C78" s="14">
        <v>44</v>
      </c>
      <c r="D78" s="39">
        <v>122</v>
      </c>
      <c r="E78" s="14">
        <v>212</v>
      </c>
      <c r="F78" s="14">
        <v>243</v>
      </c>
      <c r="G78" s="14">
        <v>163</v>
      </c>
      <c r="H78" s="14">
        <v>182</v>
      </c>
      <c r="I78" s="14">
        <v>17</v>
      </c>
      <c r="J78" s="14">
        <v>7</v>
      </c>
      <c r="K78" s="14">
        <v>78</v>
      </c>
      <c r="L78" s="18"/>
      <c r="M78" s="17">
        <v>276</v>
      </c>
      <c r="N78" s="17">
        <v>269</v>
      </c>
      <c r="O78" s="17">
        <v>256</v>
      </c>
      <c r="P78" s="17">
        <v>356</v>
      </c>
      <c r="Q78" s="18">
        <v>144513</v>
      </c>
      <c r="S78" s="40" t="s">
        <v>17</v>
      </c>
      <c r="T78" s="19"/>
    </row>
    <row r="79" spans="1:20">
      <c r="A79" s="114" t="s">
        <v>123</v>
      </c>
      <c r="B79" s="14">
        <v>118668</v>
      </c>
      <c r="C79" s="14">
        <v>10</v>
      </c>
      <c r="D79" s="39">
        <v>5</v>
      </c>
      <c r="E79" s="14">
        <v>16</v>
      </c>
      <c r="F79" s="14">
        <v>21</v>
      </c>
      <c r="G79" s="14">
        <v>8</v>
      </c>
      <c r="H79" s="14">
        <v>10</v>
      </c>
      <c r="I79" s="14">
        <v>30</v>
      </c>
      <c r="J79" s="14">
        <v>17</v>
      </c>
      <c r="K79" s="14">
        <v>3</v>
      </c>
      <c r="L79" s="18"/>
      <c r="M79" s="17">
        <v>364</v>
      </c>
      <c r="N79" s="17">
        <v>354</v>
      </c>
      <c r="O79" s="17">
        <v>335</v>
      </c>
      <c r="P79" s="17">
        <v>377</v>
      </c>
      <c r="Q79" s="18">
        <v>118668</v>
      </c>
      <c r="S79" s="40" t="s">
        <v>22</v>
      </c>
      <c r="T79" s="19"/>
    </row>
    <row r="80" spans="1:20">
      <c r="A80" s="114" t="s">
        <v>124</v>
      </c>
      <c r="B80" s="14">
        <v>334294</v>
      </c>
      <c r="C80" s="14">
        <v>21</v>
      </c>
      <c r="D80" s="39">
        <v>30</v>
      </c>
      <c r="E80" s="14">
        <v>15</v>
      </c>
      <c r="F80" s="14">
        <v>27</v>
      </c>
      <c r="G80" s="14">
        <v>34</v>
      </c>
      <c r="H80" s="14">
        <v>16</v>
      </c>
      <c r="I80" s="14">
        <v>48</v>
      </c>
      <c r="J80" s="14">
        <v>91</v>
      </c>
      <c r="K80" s="14">
        <v>66</v>
      </c>
      <c r="L80" s="18"/>
      <c r="M80" s="17">
        <v>274</v>
      </c>
      <c r="N80" s="17">
        <v>267</v>
      </c>
      <c r="O80" s="17">
        <v>254</v>
      </c>
      <c r="P80" s="17">
        <v>87</v>
      </c>
      <c r="Q80" s="18">
        <v>334294</v>
      </c>
      <c r="S80" s="40" t="s">
        <v>19</v>
      </c>
      <c r="T80" s="19"/>
    </row>
    <row r="81" spans="1:20">
      <c r="A81" s="114" t="s">
        <v>125</v>
      </c>
      <c r="B81" s="3">
        <v>120254</v>
      </c>
      <c r="C81" s="3">
        <v>32</v>
      </c>
      <c r="D81" s="39">
        <v>125</v>
      </c>
      <c r="E81" s="14">
        <v>96</v>
      </c>
      <c r="F81" s="14">
        <v>238</v>
      </c>
      <c r="G81" s="14">
        <v>207</v>
      </c>
      <c r="H81" s="14">
        <v>244</v>
      </c>
      <c r="I81" s="14">
        <v>124</v>
      </c>
      <c r="J81" s="14">
        <v>155</v>
      </c>
      <c r="K81" s="14">
        <v>164</v>
      </c>
      <c r="L81" s="18"/>
      <c r="M81" s="17">
        <v>37</v>
      </c>
      <c r="N81" s="17">
        <v>37</v>
      </c>
      <c r="O81" s="17">
        <v>37</v>
      </c>
      <c r="P81" s="17">
        <v>271</v>
      </c>
      <c r="Q81" s="26">
        <v>120254</v>
      </c>
      <c r="S81" s="40" t="s">
        <v>126</v>
      </c>
      <c r="T81" s="19"/>
    </row>
    <row r="82" spans="1:20">
      <c r="A82" s="114" t="s">
        <v>127</v>
      </c>
      <c r="B82" s="14">
        <v>139341</v>
      </c>
      <c r="C82" s="14">
        <v>7</v>
      </c>
      <c r="D82" s="39">
        <v>4</v>
      </c>
      <c r="E82" s="14">
        <v>4</v>
      </c>
      <c r="F82" s="14">
        <v>4</v>
      </c>
      <c r="G82" s="14">
        <v>6</v>
      </c>
      <c r="H82" s="14">
        <v>7</v>
      </c>
      <c r="I82" s="14">
        <v>14</v>
      </c>
      <c r="J82" s="14">
        <v>29</v>
      </c>
      <c r="K82" s="14">
        <v>13</v>
      </c>
      <c r="L82" s="18"/>
      <c r="M82" s="17">
        <v>168</v>
      </c>
      <c r="N82" s="17">
        <v>164</v>
      </c>
      <c r="O82" s="17">
        <v>157</v>
      </c>
      <c r="P82" s="17">
        <v>78</v>
      </c>
      <c r="Q82" s="18">
        <v>139341</v>
      </c>
      <c r="S82" s="40" t="s">
        <v>19</v>
      </c>
      <c r="T82" s="19"/>
    </row>
    <row r="83" spans="1:20">
      <c r="A83" s="114" t="s">
        <v>128</v>
      </c>
      <c r="B83" s="14">
        <v>952978</v>
      </c>
      <c r="C83" s="14">
        <v>47</v>
      </c>
      <c r="D83" s="39">
        <v>80</v>
      </c>
      <c r="E83" s="14">
        <v>151</v>
      </c>
      <c r="F83" s="14">
        <v>134</v>
      </c>
      <c r="G83" s="14">
        <v>169</v>
      </c>
      <c r="H83" s="14">
        <v>179</v>
      </c>
      <c r="I83" s="14">
        <v>55</v>
      </c>
      <c r="J83" s="14">
        <v>73</v>
      </c>
      <c r="K83" s="14">
        <v>207</v>
      </c>
      <c r="L83" s="18"/>
      <c r="M83" s="17">
        <v>377</v>
      </c>
      <c r="N83" s="17">
        <v>367</v>
      </c>
      <c r="O83" s="17">
        <v>348</v>
      </c>
      <c r="P83" s="17">
        <v>288</v>
      </c>
      <c r="Q83" s="18">
        <v>952978</v>
      </c>
      <c r="S83" s="40" t="s">
        <v>33</v>
      </c>
      <c r="T83" s="19"/>
    </row>
    <row r="84" spans="1:20">
      <c r="A84" s="114" t="s">
        <v>129</v>
      </c>
      <c r="B84" s="14">
        <v>310587</v>
      </c>
      <c r="C84" s="14">
        <v>14</v>
      </c>
      <c r="D84" s="39">
        <v>33</v>
      </c>
      <c r="E84" s="14">
        <v>18</v>
      </c>
      <c r="F84" s="14">
        <v>59</v>
      </c>
      <c r="G84" s="14">
        <v>33</v>
      </c>
      <c r="H84" s="14">
        <v>60</v>
      </c>
      <c r="I84" s="14">
        <v>54</v>
      </c>
      <c r="J84" s="14">
        <v>38</v>
      </c>
      <c r="K84" s="14">
        <v>44</v>
      </c>
      <c r="L84" s="18"/>
      <c r="M84" s="17">
        <v>217</v>
      </c>
      <c r="N84" s="17">
        <v>213</v>
      </c>
      <c r="O84" s="17">
        <v>206</v>
      </c>
      <c r="P84" s="17">
        <v>224</v>
      </c>
      <c r="Q84" s="18">
        <v>310587</v>
      </c>
      <c r="S84" s="40" t="s">
        <v>130</v>
      </c>
      <c r="T84" s="19"/>
    </row>
    <row r="85" spans="1:20">
      <c r="A85" s="114" t="s">
        <v>131</v>
      </c>
      <c r="B85" s="14">
        <v>310850</v>
      </c>
      <c r="C85" s="14">
        <v>25</v>
      </c>
      <c r="D85" s="39">
        <v>38</v>
      </c>
      <c r="E85" s="14">
        <v>20</v>
      </c>
      <c r="F85" s="14">
        <v>41</v>
      </c>
      <c r="G85" s="14">
        <v>25</v>
      </c>
      <c r="H85" s="14">
        <v>25</v>
      </c>
      <c r="I85" s="14">
        <v>62</v>
      </c>
      <c r="J85" s="14">
        <v>53</v>
      </c>
      <c r="K85" s="14">
        <v>61</v>
      </c>
      <c r="L85" s="18"/>
      <c r="M85" s="17">
        <v>316</v>
      </c>
      <c r="N85" s="17">
        <v>308</v>
      </c>
      <c r="O85" s="17">
        <v>292</v>
      </c>
      <c r="P85" s="17">
        <v>376</v>
      </c>
      <c r="Q85" s="18">
        <v>310850</v>
      </c>
      <c r="S85" s="40" t="s">
        <v>22</v>
      </c>
      <c r="T85" s="19"/>
    </row>
    <row r="86" spans="1:20">
      <c r="A86" s="114" t="s">
        <v>132</v>
      </c>
      <c r="B86" s="14">
        <v>255745</v>
      </c>
      <c r="C86" s="14">
        <v>16</v>
      </c>
      <c r="D86" s="39">
        <v>10</v>
      </c>
      <c r="E86" s="14">
        <v>12</v>
      </c>
      <c r="F86" s="14">
        <v>14</v>
      </c>
      <c r="G86" s="14">
        <v>10</v>
      </c>
      <c r="H86" s="14">
        <v>11</v>
      </c>
      <c r="I86" s="14">
        <v>35</v>
      </c>
      <c r="J86" s="14">
        <v>26</v>
      </c>
      <c r="K86" s="14">
        <v>16</v>
      </c>
      <c r="L86" s="18"/>
      <c r="M86" s="17">
        <v>227</v>
      </c>
      <c r="N86" s="17">
        <v>222</v>
      </c>
      <c r="O86" s="17">
        <v>214</v>
      </c>
      <c r="P86" s="17">
        <v>374</v>
      </c>
      <c r="Q86" s="18">
        <v>255745</v>
      </c>
      <c r="S86" s="40" t="s">
        <v>22</v>
      </c>
      <c r="T86" s="19"/>
    </row>
    <row r="87" spans="1:20">
      <c r="A87" s="114" t="s">
        <v>133</v>
      </c>
      <c r="B87" s="14">
        <v>885736</v>
      </c>
      <c r="C87" s="14">
        <v>20</v>
      </c>
      <c r="D87" s="39">
        <v>67</v>
      </c>
      <c r="E87" s="14">
        <v>47</v>
      </c>
      <c r="F87" s="14">
        <v>63</v>
      </c>
      <c r="G87" s="14">
        <v>40</v>
      </c>
      <c r="H87" s="14">
        <v>91</v>
      </c>
      <c r="I87" s="14">
        <v>93</v>
      </c>
      <c r="J87" s="14">
        <v>75</v>
      </c>
      <c r="K87" s="14">
        <v>74</v>
      </c>
      <c r="L87" s="18"/>
      <c r="M87" s="17">
        <v>280</v>
      </c>
      <c r="N87" s="17">
        <v>273</v>
      </c>
      <c r="O87" s="17">
        <v>260</v>
      </c>
      <c r="P87" s="17">
        <v>225</v>
      </c>
      <c r="Q87" s="18">
        <v>885736</v>
      </c>
      <c r="R87" s="12">
        <v>1</v>
      </c>
      <c r="S87" s="40" t="s">
        <v>130</v>
      </c>
      <c r="T87" s="19"/>
    </row>
    <row r="88" spans="1:20">
      <c r="A88" s="114" t="s">
        <v>134</v>
      </c>
      <c r="B88" s="3">
        <v>117707</v>
      </c>
      <c r="C88" s="3">
        <v>52</v>
      </c>
      <c r="D88" s="39">
        <v>58</v>
      </c>
      <c r="E88" s="14">
        <v>76</v>
      </c>
      <c r="F88" s="14">
        <v>114</v>
      </c>
      <c r="G88" s="14">
        <v>99</v>
      </c>
      <c r="H88" s="14">
        <v>119</v>
      </c>
      <c r="I88" s="14">
        <v>146</v>
      </c>
      <c r="J88" s="14">
        <v>157</v>
      </c>
      <c r="K88" s="14">
        <v>115</v>
      </c>
      <c r="L88" s="18"/>
      <c r="M88" s="17">
        <v>80</v>
      </c>
      <c r="N88" s="17">
        <v>78</v>
      </c>
      <c r="O88" s="17">
        <v>73</v>
      </c>
      <c r="P88" s="17">
        <v>330</v>
      </c>
      <c r="Q88" s="26">
        <v>117707</v>
      </c>
      <c r="S88" s="40" t="s">
        <v>25</v>
      </c>
      <c r="T88" s="19"/>
    </row>
    <row r="89" spans="1:20">
      <c r="A89" s="114" t="s">
        <v>135</v>
      </c>
      <c r="B89" s="14">
        <v>436817</v>
      </c>
      <c r="C89" s="14">
        <v>38</v>
      </c>
      <c r="D89" s="39">
        <v>49</v>
      </c>
      <c r="E89" s="14">
        <v>80</v>
      </c>
      <c r="F89" s="14">
        <v>123</v>
      </c>
      <c r="G89" s="14">
        <v>101</v>
      </c>
      <c r="H89" s="14">
        <v>150</v>
      </c>
      <c r="I89" s="14">
        <v>29</v>
      </c>
      <c r="J89" s="14">
        <v>33</v>
      </c>
      <c r="K89" s="14">
        <v>77</v>
      </c>
      <c r="L89" s="18"/>
      <c r="M89" s="17">
        <v>90</v>
      </c>
      <c r="N89" s="17">
        <v>88</v>
      </c>
      <c r="O89" s="17">
        <v>83</v>
      </c>
      <c r="P89" s="17">
        <v>344</v>
      </c>
      <c r="Q89" s="18">
        <v>436817</v>
      </c>
      <c r="S89" s="40" t="s">
        <v>17</v>
      </c>
      <c r="T89" s="19"/>
    </row>
    <row r="90" spans="1:20">
      <c r="A90" s="114" t="s">
        <v>136</v>
      </c>
      <c r="B90" s="3">
        <v>308751</v>
      </c>
      <c r="C90" s="3">
        <v>36</v>
      </c>
      <c r="D90" s="39">
        <v>44</v>
      </c>
      <c r="E90" s="14">
        <v>32</v>
      </c>
      <c r="F90" s="14">
        <v>38</v>
      </c>
      <c r="G90" s="14">
        <v>50</v>
      </c>
      <c r="H90" s="14">
        <v>42</v>
      </c>
      <c r="I90" s="14">
        <v>71</v>
      </c>
      <c r="J90" s="14">
        <v>66</v>
      </c>
      <c r="K90" s="14">
        <v>53</v>
      </c>
      <c r="L90" s="18"/>
      <c r="M90" s="17">
        <v>195</v>
      </c>
      <c r="N90" s="17">
        <v>191</v>
      </c>
      <c r="O90" s="17">
        <v>184</v>
      </c>
      <c r="P90" s="17">
        <v>333</v>
      </c>
      <c r="Q90" s="26">
        <v>308751</v>
      </c>
      <c r="R90" s="12">
        <v>1</v>
      </c>
      <c r="S90" s="40" t="s">
        <v>25</v>
      </c>
      <c r="T90" s="19"/>
    </row>
    <row r="91" spans="1:20">
      <c r="A91" s="114" t="s">
        <v>137</v>
      </c>
      <c r="B91" s="14">
        <v>847602</v>
      </c>
      <c r="C91" s="14">
        <v>70</v>
      </c>
      <c r="D91" s="39">
        <v>127</v>
      </c>
      <c r="E91" s="14">
        <v>93</v>
      </c>
      <c r="F91" s="14">
        <v>115</v>
      </c>
      <c r="G91" s="14">
        <v>98</v>
      </c>
      <c r="H91" s="14">
        <v>137</v>
      </c>
      <c r="I91" s="14">
        <v>166</v>
      </c>
      <c r="J91" s="14">
        <v>165</v>
      </c>
      <c r="K91" s="14">
        <v>161</v>
      </c>
      <c r="L91" s="18"/>
      <c r="M91" s="17">
        <v>197</v>
      </c>
      <c r="N91" s="17">
        <v>193</v>
      </c>
      <c r="O91" s="17">
        <v>186</v>
      </c>
      <c r="P91" s="17">
        <v>334</v>
      </c>
      <c r="Q91" s="18">
        <v>847602</v>
      </c>
      <c r="S91" s="40" t="s">
        <v>25</v>
      </c>
      <c r="T91" s="19"/>
    </row>
    <row r="92" spans="1:20">
      <c r="A92" s="114" t="s">
        <v>138</v>
      </c>
      <c r="B92" s="3">
        <v>128524</v>
      </c>
      <c r="C92" s="3">
        <v>34</v>
      </c>
      <c r="D92" s="39">
        <v>29</v>
      </c>
      <c r="E92" s="14">
        <v>19</v>
      </c>
      <c r="F92" s="14">
        <v>51</v>
      </c>
      <c r="G92" s="14">
        <v>21</v>
      </c>
      <c r="H92" s="14">
        <v>20</v>
      </c>
      <c r="I92" s="14">
        <v>45</v>
      </c>
      <c r="J92" s="14">
        <v>22</v>
      </c>
      <c r="K92" s="14">
        <v>1</v>
      </c>
      <c r="L92" s="18"/>
      <c r="M92" s="17">
        <v>162</v>
      </c>
      <c r="N92" s="17">
        <v>158</v>
      </c>
      <c r="O92" s="17">
        <v>151</v>
      </c>
      <c r="P92" s="17">
        <v>373</v>
      </c>
      <c r="Q92" s="26">
        <v>128524</v>
      </c>
      <c r="S92" s="40" t="s">
        <v>22</v>
      </c>
      <c r="T92" s="19"/>
    </row>
    <row r="93" spans="1:20">
      <c r="A93" s="114" t="s">
        <v>139</v>
      </c>
      <c r="B93" s="14">
        <v>61278</v>
      </c>
      <c r="C93" s="14">
        <v>51</v>
      </c>
      <c r="D93" s="39">
        <v>69</v>
      </c>
      <c r="E93" s="14">
        <v>119</v>
      </c>
      <c r="F93" s="14">
        <v>127</v>
      </c>
      <c r="G93" s="14">
        <v>161</v>
      </c>
      <c r="H93" s="14">
        <v>178</v>
      </c>
      <c r="I93" s="14">
        <v>49</v>
      </c>
      <c r="J93" s="14">
        <v>64</v>
      </c>
      <c r="K93" s="14">
        <v>203</v>
      </c>
      <c r="L93" s="18"/>
      <c r="M93" s="17">
        <v>122</v>
      </c>
      <c r="N93" s="17">
        <v>118</v>
      </c>
      <c r="O93" s="17">
        <v>111</v>
      </c>
      <c r="P93" s="17">
        <v>285</v>
      </c>
      <c r="Q93" s="18">
        <v>61278</v>
      </c>
      <c r="S93" s="40" t="s">
        <v>33</v>
      </c>
      <c r="T93" s="19"/>
    </row>
    <row r="94" spans="1:20">
      <c r="A94" s="114" t="s">
        <v>140</v>
      </c>
      <c r="B94" s="14">
        <v>200443</v>
      </c>
      <c r="C94" s="14">
        <v>69</v>
      </c>
      <c r="D94" s="39">
        <v>78</v>
      </c>
      <c r="E94" s="14">
        <v>74</v>
      </c>
      <c r="F94" s="14">
        <v>96</v>
      </c>
      <c r="G94" s="14">
        <v>73</v>
      </c>
      <c r="H94" s="14">
        <v>96</v>
      </c>
      <c r="I94" s="14">
        <v>155</v>
      </c>
      <c r="J94" s="14">
        <v>147</v>
      </c>
      <c r="K94" s="14">
        <v>85</v>
      </c>
      <c r="L94" s="18"/>
      <c r="M94" s="17">
        <v>185</v>
      </c>
      <c r="N94" s="17">
        <v>181</v>
      </c>
      <c r="O94" s="17">
        <v>174</v>
      </c>
      <c r="P94" s="17">
        <v>332</v>
      </c>
      <c r="Q94" s="18">
        <v>200443</v>
      </c>
      <c r="S94" s="40" t="s">
        <v>25</v>
      </c>
      <c r="T94" s="19"/>
    </row>
    <row r="95" spans="1:20">
      <c r="A95" s="114" t="s">
        <v>141</v>
      </c>
      <c r="B95" s="14">
        <v>183807</v>
      </c>
      <c r="C95" s="14">
        <v>82</v>
      </c>
      <c r="D95" s="39">
        <v>28</v>
      </c>
      <c r="E95" s="14">
        <v>137</v>
      </c>
      <c r="F95" s="14">
        <v>58</v>
      </c>
      <c r="G95" s="14">
        <v>49</v>
      </c>
      <c r="H95" s="14">
        <v>32</v>
      </c>
      <c r="I95" s="14">
        <v>59</v>
      </c>
      <c r="J95" s="14">
        <v>39</v>
      </c>
      <c r="K95" s="14">
        <v>11</v>
      </c>
      <c r="L95" s="18"/>
      <c r="M95" s="17">
        <v>182</v>
      </c>
      <c r="N95" s="17">
        <v>178</v>
      </c>
      <c r="O95" s="17">
        <v>171</v>
      </c>
      <c r="P95" s="17">
        <v>265</v>
      </c>
      <c r="Q95" s="18">
        <v>183807</v>
      </c>
      <c r="S95" s="40" t="s">
        <v>38</v>
      </c>
      <c r="T95" s="19"/>
    </row>
    <row r="96" spans="1:20">
      <c r="A96" s="114" t="s">
        <v>142</v>
      </c>
      <c r="B96" s="14">
        <v>162937</v>
      </c>
      <c r="C96" s="14">
        <v>26</v>
      </c>
      <c r="D96" s="39">
        <v>27</v>
      </c>
      <c r="E96" s="14">
        <v>6</v>
      </c>
      <c r="F96" s="14">
        <v>5</v>
      </c>
      <c r="G96" s="14">
        <v>9</v>
      </c>
      <c r="H96" s="14">
        <v>3</v>
      </c>
      <c r="I96" s="14">
        <v>2</v>
      </c>
      <c r="J96" s="14">
        <v>19</v>
      </c>
      <c r="K96" s="14">
        <v>8</v>
      </c>
      <c r="L96" s="18"/>
      <c r="M96" s="17">
        <v>307</v>
      </c>
      <c r="N96" s="17">
        <v>299</v>
      </c>
      <c r="O96" s="17">
        <v>283</v>
      </c>
      <c r="P96" s="17">
        <v>93</v>
      </c>
      <c r="Q96" s="18">
        <v>162937</v>
      </c>
      <c r="S96" s="40" t="s">
        <v>19</v>
      </c>
      <c r="T96" s="19"/>
    </row>
    <row r="97" spans="1:20">
      <c r="A97" s="114" t="s">
        <v>143</v>
      </c>
      <c r="B97" s="14">
        <v>121636</v>
      </c>
      <c r="C97" s="14">
        <v>37</v>
      </c>
      <c r="D97" s="39">
        <v>39</v>
      </c>
      <c r="E97" s="14">
        <v>66</v>
      </c>
      <c r="F97" s="14">
        <v>85</v>
      </c>
      <c r="G97" s="14">
        <v>89</v>
      </c>
      <c r="H97" s="14">
        <v>93</v>
      </c>
      <c r="I97" s="14">
        <v>25</v>
      </c>
      <c r="J97" s="14">
        <v>18</v>
      </c>
      <c r="K97" s="14">
        <v>54</v>
      </c>
      <c r="L97" s="18"/>
      <c r="M97" s="17">
        <v>351</v>
      </c>
      <c r="N97" s="17">
        <v>341</v>
      </c>
      <c r="O97" s="17">
        <v>322</v>
      </c>
      <c r="P97" s="17">
        <v>359</v>
      </c>
      <c r="Q97" s="18">
        <v>121636</v>
      </c>
      <c r="S97" s="40" t="s">
        <v>17</v>
      </c>
      <c r="T97" s="19"/>
    </row>
    <row r="98" spans="1:20">
      <c r="A98" s="114" t="s">
        <v>144</v>
      </c>
      <c r="B98" s="3">
        <v>179560</v>
      </c>
      <c r="C98" s="3">
        <v>29</v>
      </c>
      <c r="D98" s="39">
        <v>15</v>
      </c>
      <c r="E98" s="14">
        <v>17</v>
      </c>
      <c r="F98" s="14">
        <v>39</v>
      </c>
      <c r="G98" s="14">
        <v>24</v>
      </c>
      <c r="H98" s="14">
        <v>22</v>
      </c>
      <c r="I98" s="14">
        <v>40</v>
      </c>
      <c r="J98" s="14">
        <v>28</v>
      </c>
      <c r="K98" s="14">
        <v>4</v>
      </c>
      <c r="L98" s="18"/>
      <c r="M98" s="17">
        <v>38</v>
      </c>
      <c r="N98" s="17">
        <v>38</v>
      </c>
      <c r="O98" s="17">
        <v>38</v>
      </c>
      <c r="P98" s="17">
        <v>371</v>
      </c>
      <c r="Q98" s="26">
        <v>179560</v>
      </c>
      <c r="S98" s="40" t="s">
        <v>22</v>
      </c>
      <c r="T98" s="19"/>
    </row>
    <row r="99" spans="1:20">
      <c r="A99" s="114" t="s">
        <v>145</v>
      </c>
      <c r="B99" s="14">
        <v>268473</v>
      </c>
      <c r="C99" s="14">
        <v>67</v>
      </c>
      <c r="D99" s="39">
        <v>89</v>
      </c>
      <c r="E99" s="14">
        <v>41</v>
      </c>
      <c r="F99" s="14">
        <v>76</v>
      </c>
      <c r="G99" s="14">
        <v>79</v>
      </c>
      <c r="H99" s="14">
        <v>41</v>
      </c>
      <c r="I99" s="14">
        <v>47</v>
      </c>
      <c r="J99" s="14">
        <v>105</v>
      </c>
      <c r="K99" s="14">
        <v>63</v>
      </c>
      <c r="L99" s="18"/>
      <c r="M99" s="17">
        <v>141</v>
      </c>
      <c r="N99" s="17">
        <v>137</v>
      </c>
      <c r="O99" s="17">
        <v>130</v>
      </c>
      <c r="P99" s="17">
        <v>77</v>
      </c>
      <c r="Q99" s="18">
        <v>268473</v>
      </c>
      <c r="S99" s="40" t="s">
        <v>19</v>
      </c>
      <c r="T99" s="19"/>
    </row>
    <row r="100" spans="1:20">
      <c r="A100" s="114" t="s">
        <v>146</v>
      </c>
      <c r="B100" s="14">
        <v>256939</v>
      </c>
      <c r="C100" s="14">
        <v>48</v>
      </c>
      <c r="D100" s="39">
        <v>50</v>
      </c>
      <c r="E100" s="14">
        <v>71</v>
      </c>
      <c r="F100" s="14">
        <v>90</v>
      </c>
      <c r="G100" s="14">
        <v>56</v>
      </c>
      <c r="H100" s="14">
        <v>62</v>
      </c>
      <c r="I100" s="14">
        <v>13</v>
      </c>
      <c r="J100" s="14">
        <v>10</v>
      </c>
      <c r="K100" s="14">
        <v>42</v>
      </c>
      <c r="L100" s="18"/>
      <c r="M100" s="17">
        <v>390</v>
      </c>
      <c r="N100" s="17">
        <v>380</v>
      </c>
      <c r="O100" s="17">
        <v>361</v>
      </c>
      <c r="P100" s="17">
        <v>363</v>
      </c>
      <c r="Q100" s="18">
        <v>256939</v>
      </c>
      <c r="S100" s="40" t="s">
        <v>17</v>
      </c>
      <c r="T100" s="19"/>
    </row>
    <row r="101" spans="1:20">
      <c r="A101" s="114" t="s">
        <v>147</v>
      </c>
      <c r="B101" s="14">
        <v>636054</v>
      </c>
      <c r="C101" s="14">
        <v>35</v>
      </c>
      <c r="D101" s="39">
        <v>45</v>
      </c>
      <c r="E101" s="14">
        <v>68</v>
      </c>
      <c r="F101" s="14">
        <v>49</v>
      </c>
      <c r="G101" s="14">
        <v>43</v>
      </c>
      <c r="H101" s="14">
        <v>54</v>
      </c>
      <c r="I101" s="14">
        <v>63</v>
      </c>
      <c r="J101" s="14">
        <v>63</v>
      </c>
      <c r="K101" s="14">
        <v>69</v>
      </c>
      <c r="L101" s="18"/>
      <c r="M101" s="17">
        <v>402</v>
      </c>
      <c r="N101" s="17">
        <v>391</v>
      </c>
      <c r="O101" s="17">
        <v>371</v>
      </c>
      <c r="P101" s="17">
        <v>157</v>
      </c>
      <c r="Q101" s="18">
        <v>636054</v>
      </c>
      <c r="S101" s="40" t="s">
        <v>148</v>
      </c>
      <c r="T101" s="19"/>
    </row>
    <row r="102" spans="1:20">
      <c r="A102" s="114" t="s">
        <v>149</v>
      </c>
      <c r="B102" s="14">
        <v>615294</v>
      </c>
      <c r="C102" s="14">
        <v>41</v>
      </c>
      <c r="D102" s="39">
        <v>76</v>
      </c>
      <c r="E102" s="14">
        <v>29</v>
      </c>
      <c r="F102" s="14">
        <v>52</v>
      </c>
      <c r="G102" s="14">
        <v>66</v>
      </c>
      <c r="H102" s="14">
        <v>39</v>
      </c>
      <c r="I102" s="14">
        <v>31</v>
      </c>
      <c r="J102" s="14">
        <v>41</v>
      </c>
      <c r="K102" s="14">
        <v>47</v>
      </c>
      <c r="L102" s="18"/>
      <c r="M102" s="17">
        <v>204</v>
      </c>
      <c r="N102" s="17">
        <v>200</v>
      </c>
      <c r="O102" s="17">
        <v>193</v>
      </c>
      <c r="P102" s="17">
        <v>80</v>
      </c>
      <c r="Q102" s="18">
        <v>615294</v>
      </c>
      <c r="S102" s="40" t="s">
        <v>19</v>
      </c>
      <c r="T102" s="19"/>
    </row>
    <row r="103" spans="1:20">
      <c r="A103" s="114" t="s">
        <v>150</v>
      </c>
      <c r="B103" s="14">
        <v>403668</v>
      </c>
      <c r="C103" s="14">
        <v>46</v>
      </c>
      <c r="D103" s="39">
        <v>46</v>
      </c>
      <c r="E103" s="14">
        <v>75</v>
      </c>
      <c r="F103" s="14">
        <v>95</v>
      </c>
      <c r="G103" s="14">
        <v>55</v>
      </c>
      <c r="H103" s="14">
        <v>101</v>
      </c>
      <c r="I103" s="14">
        <v>20</v>
      </c>
      <c r="J103" s="14">
        <v>8</v>
      </c>
      <c r="K103" s="14">
        <v>52</v>
      </c>
      <c r="L103" s="18"/>
      <c r="M103" s="17">
        <v>30</v>
      </c>
      <c r="N103" s="17">
        <v>30</v>
      </c>
      <c r="O103" s="17">
        <v>30</v>
      </c>
      <c r="P103" s="17">
        <v>341</v>
      </c>
      <c r="Q103" s="18">
        <v>403668</v>
      </c>
      <c r="S103" s="40" t="s">
        <v>17</v>
      </c>
      <c r="T103" s="19"/>
    </row>
    <row r="104" spans="1:20">
      <c r="A104" s="114" t="s">
        <v>151</v>
      </c>
      <c r="B104" s="14">
        <v>96405</v>
      </c>
      <c r="C104" s="14">
        <v>50</v>
      </c>
      <c r="D104" s="39">
        <v>66</v>
      </c>
      <c r="E104" s="14">
        <v>121</v>
      </c>
      <c r="F104" s="14">
        <v>151</v>
      </c>
      <c r="G104" s="14">
        <v>135</v>
      </c>
      <c r="H104" s="14">
        <v>122</v>
      </c>
      <c r="I104" s="14">
        <v>18</v>
      </c>
      <c r="J104" s="14">
        <v>14</v>
      </c>
      <c r="K104" s="14">
        <v>65</v>
      </c>
      <c r="L104" s="18"/>
      <c r="M104" s="17">
        <v>386</v>
      </c>
      <c r="N104" s="17">
        <v>376</v>
      </c>
      <c r="O104" s="17">
        <v>357</v>
      </c>
      <c r="P104" s="17">
        <v>362</v>
      </c>
      <c r="Q104" s="18">
        <v>96405</v>
      </c>
      <c r="S104" s="40" t="s">
        <v>17</v>
      </c>
      <c r="T104" s="19"/>
    </row>
    <row r="105" spans="1:20">
      <c r="A105" s="114" t="s">
        <v>152</v>
      </c>
      <c r="B105" s="14">
        <v>375391</v>
      </c>
      <c r="C105" s="14">
        <v>85</v>
      </c>
      <c r="D105" s="39">
        <v>217</v>
      </c>
      <c r="E105" s="14">
        <v>98</v>
      </c>
      <c r="F105" s="14">
        <v>105</v>
      </c>
      <c r="G105" s="14">
        <v>136</v>
      </c>
      <c r="H105" s="14">
        <v>56</v>
      </c>
      <c r="I105" s="14">
        <v>53</v>
      </c>
      <c r="J105" s="14">
        <v>102</v>
      </c>
      <c r="K105" s="14">
        <v>56</v>
      </c>
      <c r="L105" s="18"/>
      <c r="M105" s="17">
        <v>368</v>
      </c>
      <c r="N105" s="17">
        <v>358</v>
      </c>
      <c r="O105" s="17">
        <v>339</v>
      </c>
      <c r="P105" s="17">
        <v>94</v>
      </c>
      <c r="Q105" s="18">
        <v>375391</v>
      </c>
      <c r="S105" s="40" t="s">
        <v>19</v>
      </c>
      <c r="T105" s="19"/>
    </row>
    <row r="106" spans="1:20">
      <c r="A106" s="114" t="s">
        <v>153</v>
      </c>
      <c r="B106" s="3">
        <v>150350</v>
      </c>
      <c r="C106" s="3">
        <v>61</v>
      </c>
      <c r="D106" s="39">
        <v>37</v>
      </c>
      <c r="E106" s="14">
        <v>40</v>
      </c>
      <c r="F106" s="14">
        <v>13</v>
      </c>
      <c r="G106" s="14">
        <v>7</v>
      </c>
      <c r="H106" s="14">
        <v>12</v>
      </c>
      <c r="I106" s="14">
        <v>39</v>
      </c>
      <c r="J106" s="14">
        <v>54</v>
      </c>
      <c r="K106" s="14">
        <v>82</v>
      </c>
      <c r="L106" s="18"/>
      <c r="M106" s="17">
        <v>184</v>
      </c>
      <c r="N106" s="17">
        <v>180</v>
      </c>
      <c r="O106" s="17">
        <v>173</v>
      </c>
      <c r="P106" s="17">
        <v>214</v>
      </c>
      <c r="Q106" s="26">
        <v>150350</v>
      </c>
      <c r="S106" s="40" t="s">
        <v>51</v>
      </c>
      <c r="T106" s="19"/>
    </row>
    <row r="107" spans="1:20">
      <c r="A107" s="114" t="s">
        <v>154</v>
      </c>
      <c r="B107" s="3">
        <v>98045</v>
      </c>
      <c r="C107" s="3">
        <v>22</v>
      </c>
      <c r="D107" s="39">
        <v>24</v>
      </c>
      <c r="E107" s="14">
        <v>14</v>
      </c>
      <c r="F107" s="14">
        <v>26</v>
      </c>
      <c r="G107" s="14">
        <v>39</v>
      </c>
      <c r="H107" s="14">
        <v>24</v>
      </c>
      <c r="I107" s="14">
        <v>23</v>
      </c>
      <c r="J107" s="14">
        <v>58</v>
      </c>
      <c r="K107" s="14">
        <v>21</v>
      </c>
      <c r="L107" s="18"/>
      <c r="M107" s="17">
        <v>385</v>
      </c>
      <c r="N107" s="17">
        <v>375</v>
      </c>
      <c r="O107" s="17">
        <v>356</v>
      </c>
      <c r="P107" s="17">
        <v>98</v>
      </c>
      <c r="Q107" s="26">
        <v>98045</v>
      </c>
      <c r="S107" s="40" t="s">
        <v>19</v>
      </c>
      <c r="T107" s="19"/>
    </row>
    <row r="108" spans="1:20">
      <c r="A108" s="114" t="s">
        <v>155</v>
      </c>
      <c r="B108" s="3">
        <v>109071</v>
      </c>
      <c r="C108" s="3">
        <v>43</v>
      </c>
      <c r="D108" s="39">
        <v>21</v>
      </c>
      <c r="E108" s="14">
        <v>23</v>
      </c>
      <c r="F108" s="14">
        <v>73</v>
      </c>
      <c r="G108" s="14">
        <v>93</v>
      </c>
      <c r="H108" s="14">
        <v>43</v>
      </c>
      <c r="I108" s="14">
        <v>76</v>
      </c>
      <c r="J108" s="14">
        <v>74</v>
      </c>
      <c r="K108" s="14">
        <v>40</v>
      </c>
      <c r="L108" s="18"/>
      <c r="M108" s="17">
        <v>56</v>
      </c>
      <c r="N108" s="17">
        <v>55</v>
      </c>
      <c r="O108" s="17">
        <v>53</v>
      </c>
      <c r="P108" s="17">
        <v>176</v>
      </c>
      <c r="Q108" s="26">
        <v>109071</v>
      </c>
      <c r="S108" s="40" t="s">
        <v>40</v>
      </c>
      <c r="T108" s="19"/>
    </row>
    <row r="109" spans="1:20">
      <c r="A109" s="114" t="s">
        <v>156</v>
      </c>
      <c r="B109" s="14">
        <v>644096</v>
      </c>
      <c r="C109" s="14">
        <v>56</v>
      </c>
      <c r="D109" s="39">
        <v>36</v>
      </c>
      <c r="E109" s="14">
        <v>21</v>
      </c>
      <c r="F109" s="14">
        <v>65</v>
      </c>
      <c r="G109" s="14">
        <v>37</v>
      </c>
      <c r="H109" s="14">
        <v>9</v>
      </c>
      <c r="I109" s="14">
        <v>16</v>
      </c>
      <c r="J109" s="14">
        <v>30</v>
      </c>
      <c r="K109" s="14">
        <v>6</v>
      </c>
      <c r="L109" s="18"/>
      <c r="M109" s="17">
        <v>58</v>
      </c>
      <c r="N109" s="17">
        <v>57</v>
      </c>
      <c r="O109" s="17">
        <v>55</v>
      </c>
      <c r="P109" s="17">
        <v>74</v>
      </c>
      <c r="Q109" s="18">
        <v>644096</v>
      </c>
      <c r="S109" s="40" t="s">
        <v>19</v>
      </c>
      <c r="T109" s="19"/>
    </row>
    <row r="110" spans="1:20">
      <c r="A110" s="114" t="s">
        <v>157</v>
      </c>
      <c r="B110" s="3">
        <v>115140</v>
      </c>
      <c r="C110" s="3">
        <v>62</v>
      </c>
      <c r="D110" s="39">
        <v>142</v>
      </c>
      <c r="E110" s="14">
        <v>49</v>
      </c>
      <c r="F110" s="14">
        <v>82</v>
      </c>
      <c r="G110" s="14">
        <v>61</v>
      </c>
      <c r="H110" s="14">
        <v>87</v>
      </c>
      <c r="I110" s="14">
        <v>123</v>
      </c>
      <c r="J110" s="14">
        <v>116</v>
      </c>
      <c r="K110" s="14">
        <v>92</v>
      </c>
      <c r="L110" s="18"/>
      <c r="M110" s="17">
        <v>255</v>
      </c>
      <c r="N110" s="17">
        <v>249</v>
      </c>
      <c r="O110" s="17">
        <v>239</v>
      </c>
      <c r="P110" s="17">
        <v>336</v>
      </c>
      <c r="Q110" s="26">
        <v>115140</v>
      </c>
      <c r="S110" s="40" t="s">
        <v>25</v>
      </c>
      <c r="T110" s="19"/>
    </row>
    <row r="111" spans="1:20">
      <c r="A111" s="114" t="s">
        <v>158</v>
      </c>
      <c r="B111" s="14">
        <v>234025</v>
      </c>
      <c r="C111" s="14">
        <v>57</v>
      </c>
      <c r="D111" s="39">
        <v>97</v>
      </c>
      <c r="E111" s="14">
        <v>130</v>
      </c>
      <c r="F111" s="14">
        <v>137</v>
      </c>
      <c r="G111" s="14">
        <v>119</v>
      </c>
      <c r="H111" s="14">
        <v>159</v>
      </c>
      <c r="I111" s="14">
        <v>22</v>
      </c>
      <c r="J111" s="14">
        <v>51</v>
      </c>
      <c r="K111" s="14">
        <v>51</v>
      </c>
      <c r="L111" s="18"/>
      <c r="M111" s="17">
        <v>83</v>
      </c>
      <c r="N111" s="17">
        <v>81</v>
      </c>
      <c r="O111" s="17">
        <v>76</v>
      </c>
      <c r="P111" s="17">
        <v>343</v>
      </c>
      <c r="Q111" s="18">
        <v>234025</v>
      </c>
      <c r="S111" s="40" t="s">
        <v>17</v>
      </c>
      <c r="T111" s="19"/>
    </row>
    <row r="112" spans="1:20">
      <c r="A112" s="114" t="s">
        <v>159</v>
      </c>
      <c r="B112" s="14">
        <v>131010</v>
      </c>
      <c r="C112" s="14">
        <v>33</v>
      </c>
      <c r="D112" s="39">
        <v>13</v>
      </c>
      <c r="E112" s="14">
        <v>60</v>
      </c>
      <c r="F112" s="14">
        <v>94</v>
      </c>
      <c r="G112" s="14">
        <v>82</v>
      </c>
      <c r="H112" s="14">
        <v>57</v>
      </c>
      <c r="I112" s="14">
        <v>87</v>
      </c>
      <c r="J112" s="14">
        <v>52</v>
      </c>
      <c r="K112" s="14">
        <v>36</v>
      </c>
      <c r="L112" s="18"/>
      <c r="M112" s="17">
        <v>406</v>
      </c>
      <c r="N112" s="17">
        <v>395</v>
      </c>
      <c r="O112" s="17">
        <v>375</v>
      </c>
      <c r="P112" s="17">
        <v>379</v>
      </c>
      <c r="Q112" s="18">
        <v>131010</v>
      </c>
      <c r="R112" s="12">
        <v>1</v>
      </c>
      <c r="S112" s="40" t="s">
        <v>22</v>
      </c>
      <c r="T112" s="19"/>
    </row>
    <row r="113" spans="1:20">
      <c r="A113" s="114" t="s">
        <v>160</v>
      </c>
      <c r="B113" s="14">
        <v>595884</v>
      </c>
      <c r="C113" s="14">
        <v>42</v>
      </c>
      <c r="D113" s="39">
        <v>56</v>
      </c>
      <c r="E113" s="14">
        <v>28</v>
      </c>
      <c r="F113" s="14">
        <v>55</v>
      </c>
      <c r="G113" s="14">
        <v>75</v>
      </c>
      <c r="H113" s="14">
        <v>17</v>
      </c>
      <c r="I113" s="14">
        <v>26</v>
      </c>
      <c r="J113" s="14">
        <v>56</v>
      </c>
      <c r="K113" s="14">
        <v>37</v>
      </c>
      <c r="L113" s="18"/>
      <c r="M113" s="17">
        <v>104</v>
      </c>
      <c r="N113" s="17">
        <v>101</v>
      </c>
      <c r="O113" s="17">
        <v>95</v>
      </c>
      <c r="P113" s="17">
        <v>76</v>
      </c>
      <c r="Q113" s="18">
        <v>595884</v>
      </c>
      <c r="S113" s="40" t="s">
        <v>19</v>
      </c>
      <c r="T113" s="19"/>
    </row>
    <row r="114" spans="1:20">
      <c r="A114" s="114" t="s">
        <v>161</v>
      </c>
      <c r="B114" s="14">
        <v>298111</v>
      </c>
      <c r="C114" s="14">
        <v>90</v>
      </c>
      <c r="D114" s="39">
        <v>170</v>
      </c>
      <c r="E114" s="14">
        <v>141</v>
      </c>
      <c r="F114" s="14">
        <v>129</v>
      </c>
      <c r="G114" s="14">
        <v>92</v>
      </c>
      <c r="H114" s="14">
        <v>104</v>
      </c>
      <c r="I114" s="14">
        <v>24</v>
      </c>
      <c r="J114" s="14">
        <v>12</v>
      </c>
      <c r="K114" s="14">
        <v>48</v>
      </c>
      <c r="L114" s="18"/>
      <c r="M114" s="17">
        <v>226</v>
      </c>
      <c r="N114" s="17">
        <v>221</v>
      </c>
      <c r="O114" s="17">
        <v>213</v>
      </c>
      <c r="P114" s="17">
        <v>353</v>
      </c>
      <c r="Q114" s="18">
        <v>298111</v>
      </c>
      <c r="S114" s="40" t="s">
        <v>17</v>
      </c>
      <c r="T114" s="19"/>
    </row>
    <row r="115" spans="1:20">
      <c r="A115" s="114" t="s">
        <v>162</v>
      </c>
      <c r="B115" s="3">
        <v>934931</v>
      </c>
      <c r="C115" s="3">
        <v>53</v>
      </c>
      <c r="D115" s="39">
        <v>16</v>
      </c>
      <c r="E115" s="14">
        <v>45</v>
      </c>
      <c r="F115" s="14">
        <v>119</v>
      </c>
      <c r="G115" s="14">
        <v>162</v>
      </c>
      <c r="H115" s="14">
        <v>37</v>
      </c>
      <c r="I115" s="14">
        <v>74</v>
      </c>
      <c r="J115" s="14">
        <v>212</v>
      </c>
      <c r="K115" s="14">
        <v>208</v>
      </c>
      <c r="L115" s="18"/>
      <c r="M115" s="17">
        <v>50</v>
      </c>
      <c r="N115" s="17">
        <v>49</v>
      </c>
      <c r="O115" s="17">
        <v>47</v>
      </c>
      <c r="P115" s="17">
        <v>66</v>
      </c>
      <c r="Q115" s="26">
        <v>934931</v>
      </c>
      <c r="S115" s="40" t="s">
        <v>62</v>
      </c>
      <c r="T115" s="19"/>
    </row>
    <row r="116" spans="1:20">
      <c r="A116" s="114" t="s">
        <v>163</v>
      </c>
      <c r="B116" s="14">
        <v>538156</v>
      </c>
      <c r="C116" s="14">
        <v>116</v>
      </c>
      <c r="D116" s="39">
        <v>153</v>
      </c>
      <c r="E116" s="14">
        <v>143</v>
      </c>
      <c r="F116" s="14">
        <v>156</v>
      </c>
      <c r="G116" s="14">
        <v>132</v>
      </c>
      <c r="H116" s="14">
        <v>158</v>
      </c>
      <c r="I116" s="14">
        <v>185</v>
      </c>
      <c r="J116" s="14">
        <v>177</v>
      </c>
      <c r="K116" s="14">
        <v>178</v>
      </c>
      <c r="L116" s="18"/>
      <c r="M116" s="17">
        <v>70</v>
      </c>
      <c r="N116" s="17">
        <v>69</v>
      </c>
      <c r="O116" s="17">
        <v>67</v>
      </c>
      <c r="P116" s="17">
        <v>328</v>
      </c>
      <c r="Q116" s="18">
        <v>538156</v>
      </c>
      <c r="R116" s="12">
        <v>1</v>
      </c>
      <c r="S116" s="40" t="s">
        <v>25</v>
      </c>
      <c r="T116" s="19"/>
    </row>
    <row r="117" spans="1:20">
      <c r="A117" s="114" t="s">
        <v>164</v>
      </c>
      <c r="B117" s="3">
        <v>98608</v>
      </c>
      <c r="C117" s="3">
        <v>30</v>
      </c>
      <c r="D117" s="39">
        <v>22</v>
      </c>
      <c r="E117" s="14">
        <v>43</v>
      </c>
      <c r="F117" s="14">
        <v>45</v>
      </c>
      <c r="G117" s="14">
        <v>18</v>
      </c>
      <c r="H117" s="14">
        <v>34</v>
      </c>
      <c r="I117" s="14">
        <v>42</v>
      </c>
      <c r="J117" s="14">
        <v>34</v>
      </c>
      <c r="K117" s="14">
        <v>2</v>
      </c>
      <c r="L117" s="18"/>
      <c r="M117" s="17">
        <v>232</v>
      </c>
      <c r="N117" s="17">
        <v>227</v>
      </c>
      <c r="O117" s="17">
        <v>219</v>
      </c>
      <c r="P117" s="17">
        <v>155</v>
      </c>
      <c r="Q117" s="26">
        <v>98608</v>
      </c>
      <c r="S117" s="40" t="s">
        <v>148</v>
      </c>
      <c r="T117" s="19"/>
    </row>
    <row r="118" spans="1:20">
      <c r="A118" s="114" t="s">
        <v>165</v>
      </c>
      <c r="B118" s="14">
        <v>187698</v>
      </c>
      <c r="C118" s="14">
        <v>54</v>
      </c>
      <c r="D118" s="39">
        <v>88</v>
      </c>
      <c r="E118" s="14">
        <v>35</v>
      </c>
      <c r="F118" s="14">
        <v>100</v>
      </c>
      <c r="G118" s="14">
        <v>131</v>
      </c>
      <c r="H118" s="14">
        <v>53</v>
      </c>
      <c r="I118" s="14">
        <v>37</v>
      </c>
      <c r="J118" s="14">
        <v>48</v>
      </c>
      <c r="K118" s="14">
        <v>38</v>
      </c>
      <c r="L118" s="18"/>
      <c r="M118" s="17">
        <v>286</v>
      </c>
      <c r="N118" s="17">
        <v>279</v>
      </c>
      <c r="O118" s="17">
        <v>266</v>
      </c>
      <c r="P118" s="17">
        <v>90</v>
      </c>
      <c r="Q118" s="18">
        <v>187698</v>
      </c>
      <c r="S118" s="40" t="s">
        <v>19</v>
      </c>
      <c r="T118" s="19"/>
    </row>
    <row r="119" spans="1:20">
      <c r="A119" s="114" t="s">
        <v>166</v>
      </c>
      <c r="B119" s="14">
        <v>83428</v>
      </c>
      <c r="C119" s="14">
        <v>39</v>
      </c>
      <c r="D119" s="39">
        <v>47</v>
      </c>
      <c r="E119" s="14">
        <v>36</v>
      </c>
      <c r="F119" s="14">
        <v>75</v>
      </c>
      <c r="G119" s="14">
        <v>22</v>
      </c>
      <c r="H119" s="14">
        <v>64</v>
      </c>
      <c r="I119" s="14">
        <v>72</v>
      </c>
      <c r="J119" s="14">
        <v>69</v>
      </c>
      <c r="K119" s="14">
        <v>88</v>
      </c>
      <c r="L119" s="18"/>
      <c r="M119" s="17">
        <v>147</v>
      </c>
      <c r="N119" s="17">
        <v>143</v>
      </c>
      <c r="O119" s="17">
        <v>136</v>
      </c>
      <c r="P119" s="17">
        <v>223</v>
      </c>
      <c r="Q119" s="18">
        <v>83428</v>
      </c>
      <c r="S119" s="40" t="s">
        <v>130</v>
      </c>
      <c r="T119" s="19"/>
    </row>
    <row r="120" spans="1:20">
      <c r="A120" s="114" t="s">
        <v>167</v>
      </c>
      <c r="B120" s="14">
        <v>275272</v>
      </c>
      <c r="C120" s="14">
        <v>106</v>
      </c>
      <c r="D120" s="39">
        <v>124</v>
      </c>
      <c r="E120" s="14">
        <v>97</v>
      </c>
      <c r="F120" s="14">
        <v>136</v>
      </c>
      <c r="G120" s="14">
        <v>110</v>
      </c>
      <c r="H120" s="14">
        <v>95</v>
      </c>
      <c r="I120" s="14">
        <v>127</v>
      </c>
      <c r="J120" s="14">
        <v>127</v>
      </c>
      <c r="K120" s="14">
        <v>104</v>
      </c>
      <c r="L120" s="18"/>
      <c r="M120" s="17">
        <v>79</v>
      </c>
      <c r="N120" s="17">
        <v>77</v>
      </c>
      <c r="O120" s="17">
        <v>72</v>
      </c>
      <c r="P120" s="17">
        <v>329</v>
      </c>
      <c r="Q120" s="18">
        <v>275272</v>
      </c>
      <c r="R120" s="12">
        <v>1</v>
      </c>
      <c r="S120" s="40" t="s">
        <v>25</v>
      </c>
      <c r="T120" s="19"/>
    </row>
    <row r="121" spans="1:20">
      <c r="A121" s="114" t="s">
        <v>168</v>
      </c>
      <c r="B121" s="14">
        <v>217250</v>
      </c>
      <c r="C121" s="14">
        <v>64</v>
      </c>
      <c r="D121" s="39">
        <v>143</v>
      </c>
      <c r="E121" s="14">
        <v>150</v>
      </c>
      <c r="F121" s="14">
        <v>241</v>
      </c>
      <c r="G121" s="14">
        <v>230</v>
      </c>
      <c r="H121" s="14">
        <v>242</v>
      </c>
      <c r="I121" s="14">
        <v>139</v>
      </c>
      <c r="J121" s="14">
        <v>158</v>
      </c>
      <c r="K121" s="14">
        <v>169</v>
      </c>
      <c r="L121" s="18"/>
      <c r="M121" s="17">
        <v>127</v>
      </c>
      <c r="N121" s="17">
        <v>123</v>
      </c>
      <c r="O121" s="17">
        <v>116</v>
      </c>
      <c r="P121" s="17">
        <v>272</v>
      </c>
      <c r="Q121" s="18">
        <v>217250</v>
      </c>
      <c r="R121" s="12">
        <v>1</v>
      </c>
      <c r="S121" s="40" t="s">
        <v>126</v>
      </c>
      <c r="T121" s="19"/>
    </row>
    <row r="122" spans="1:20">
      <c r="A122" s="114" t="s">
        <v>169</v>
      </c>
      <c r="B122" s="20">
        <v>305350</v>
      </c>
      <c r="C122" s="20">
        <v>113</v>
      </c>
      <c r="D122" s="39">
        <v>54</v>
      </c>
      <c r="E122" s="14">
        <v>56</v>
      </c>
      <c r="F122" s="14">
        <v>56</v>
      </c>
      <c r="G122" s="14">
        <v>52</v>
      </c>
      <c r="H122" s="14">
        <v>112</v>
      </c>
      <c r="I122" s="14">
        <v>66</v>
      </c>
      <c r="J122" s="14">
        <v>67</v>
      </c>
      <c r="K122" s="14">
        <v>58</v>
      </c>
      <c r="L122" s="18"/>
      <c r="M122" s="17">
        <v>47</v>
      </c>
      <c r="N122" s="17">
        <v>46</v>
      </c>
      <c r="O122" s="17">
        <v>44</v>
      </c>
      <c r="P122" s="17">
        <v>59</v>
      </c>
      <c r="Q122" s="5">
        <v>305350</v>
      </c>
      <c r="S122" s="40" t="s">
        <v>44</v>
      </c>
      <c r="T122" s="19"/>
    </row>
    <row r="123" spans="1:20">
      <c r="A123" s="114" t="s">
        <v>170</v>
      </c>
      <c r="B123" s="3">
        <v>525158</v>
      </c>
      <c r="C123" s="3">
        <v>78</v>
      </c>
      <c r="D123" s="39">
        <v>42</v>
      </c>
      <c r="E123" s="14">
        <v>107</v>
      </c>
      <c r="F123" s="14">
        <v>99</v>
      </c>
      <c r="G123" s="14">
        <v>59</v>
      </c>
      <c r="H123" s="14">
        <v>70</v>
      </c>
      <c r="I123" s="14">
        <v>100</v>
      </c>
      <c r="J123" s="14">
        <v>129</v>
      </c>
      <c r="K123" s="14">
        <v>139</v>
      </c>
      <c r="L123" s="18"/>
      <c r="M123" s="17">
        <v>114</v>
      </c>
      <c r="N123" s="17">
        <v>110</v>
      </c>
      <c r="O123" s="17">
        <v>103</v>
      </c>
      <c r="P123" s="17">
        <v>259</v>
      </c>
      <c r="Q123" s="26">
        <v>525158</v>
      </c>
      <c r="S123" s="40" t="s">
        <v>38</v>
      </c>
      <c r="T123" s="19"/>
    </row>
    <row r="124" spans="1:20">
      <c r="A124" s="114" t="s">
        <v>171</v>
      </c>
      <c r="B124" s="14">
        <v>637527</v>
      </c>
      <c r="C124" s="14">
        <v>79</v>
      </c>
      <c r="D124" s="39">
        <v>48</v>
      </c>
      <c r="E124" s="14">
        <v>91</v>
      </c>
      <c r="F124" s="14">
        <v>121</v>
      </c>
      <c r="G124" s="14">
        <v>62</v>
      </c>
      <c r="H124" s="14">
        <v>124</v>
      </c>
      <c r="I124" s="14">
        <v>144</v>
      </c>
      <c r="J124" s="14">
        <v>101</v>
      </c>
      <c r="K124" s="14">
        <v>107</v>
      </c>
      <c r="L124" s="18"/>
      <c r="M124" s="17">
        <v>42</v>
      </c>
      <c r="N124" s="17">
        <v>42</v>
      </c>
      <c r="O124" s="17">
        <v>42</v>
      </c>
      <c r="P124" s="17">
        <v>115</v>
      </c>
      <c r="Q124" s="18">
        <v>637527</v>
      </c>
      <c r="S124" s="40" t="s">
        <v>172</v>
      </c>
      <c r="T124" s="19"/>
    </row>
    <row r="125" spans="1:20">
      <c r="A125" s="114" t="s">
        <v>173</v>
      </c>
      <c r="B125" s="14">
        <v>97278</v>
      </c>
      <c r="C125" s="14">
        <v>66</v>
      </c>
      <c r="D125" s="39">
        <v>51</v>
      </c>
      <c r="E125" s="14">
        <v>83</v>
      </c>
      <c r="F125" s="14">
        <v>40</v>
      </c>
      <c r="G125" s="14">
        <v>32</v>
      </c>
      <c r="H125" s="14">
        <v>31</v>
      </c>
      <c r="I125" s="14">
        <v>52</v>
      </c>
      <c r="J125" s="14">
        <v>83</v>
      </c>
      <c r="K125" s="14">
        <v>108</v>
      </c>
      <c r="L125" s="18"/>
      <c r="M125" s="17">
        <v>59</v>
      </c>
      <c r="N125" s="17">
        <v>58</v>
      </c>
      <c r="O125" s="17">
        <v>56</v>
      </c>
      <c r="P125" s="17">
        <v>212</v>
      </c>
      <c r="Q125" s="18">
        <v>97278</v>
      </c>
      <c r="R125" s="12">
        <v>1</v>
      </c>
      <c r="S125" s="40" t="s">
        <v>51</v>
      </c>
      <c r="T125" s="19"/>
    </row>
    <row r="126" spans="1:20">
      <c r="A126" s="114" t="s">
        <v>174</v>
      </c>
      <c r="B126" s="3">
        <v>136254</v>
      </c>
      <c r="C126" s="3">
        <v>93</v>
      </c>
      <c r="D126" s="39">
        <v>63</v>
      </c>
      <c r="E126" s="14">
        <v>140</v>
      </c>
      <c r="F126" s="14">
        <v>194</v>
      </c>
      <c r="G126" s="14">
        <v>117</v>
      </c>
      <c r="H126" s="14">
        <v>174</v>
      </c>
      <c r="I126" s="14">
        <v>176</v>
      </c>
      <c r="J126" s="14">
        <v>114</v>
      </c>
      <c r="K126" s="14">
        <v>123</v>
      </c>
      <c r="L126" s="18"/>
      <c r="M126" s="17">
        <v>174</v>
      </c>
      <c r="N126" s="17">
        <v>170</v>
      </c>
      <c r="O126" s="17">
        <v>163</v>
      </c>
      <c r="P126" s="17">
        <v>117</v>
      </c>
      <c r="Q126" s="26">
        <v>136254</v>
      </c>
      <c r="S126" s="40" t="s">
        <v>172</v>
      </c>
      <c r="T126" s="19"/>
    </row>
    <row r="127" spans="1:20">
      <c r="A127" s="114" t="s">
        <v>175</v>
      </c>
      <c r="B127" s="14">
        <v>421749</v>
      </c>
      <c r="C127" s="14">
        <v>49</v>
      </c>
      <c r="D127" s="39">
        <v>55</v>
      </c>
      <c r="E127" s="14">
        <v>25</v>
      </c>
      <c r="F127" s="14">
        <v>12</v>
      </c>
      <c r="G127" s="14">
        <v>11</v>
      </c>
      <c r="H127" s="14">
        <v>35</v>
      </c>
      <c r="I127" s="14">
        <v>65</v>
      </c>
      <c r="J127" s="14">
        <v>40</v>
      </c>
      <c r="K127" s="14">
        <v>103</v>
      </c>
      <c r="L127" s="18"/>
      <c r="M127" s="17">
        <v>138</v>
      </c>
      <c r="N127" s="17">
        <v>134</v>
      </c>
      <c r="O127" s="17">
        <v>127</v>
      </c>
      <c r="P127" s="17">
        <v>138</v>
      </c>
      <c r="Q127" s="18">
        <v>421749</v>
      </c>
      <c r="S127" s="40" t="s">
        <v>49</v>
      </c>
      <c r="T127" s="19"/>
    </row>
    <row r="128" spans="1:20">
      <c r="A128" s="114" t="s">
        <v>176</v>
      </c>
      <c r="B128" s="14">
        <v>311071</v>
      </c>
      <c r="C128" s="14">
        <v>88</v>
      </c>
      <c r="D128" s="39">
        <v>102</v>
      </c>
      <c r="E128" s="14">
        <v>81</v>
      </c>
      <c r="F128" s="14">
        <v>139</v>
      </c>
      <c r="G128" s="14">
        <v>57</v>
      </c>
      <c r="H128" s="14">
        <v>115</v>
      </c>
      <c r="I128" s="14">
        <v>97</v>
      </c>
      <c r="J128" s="14">
        <v>121</v>
      </c>
      <c r="K128" s="14">
        <v>135</v>
      </c>
      <c r="L128" s="18"/>
      <c r="M128" s="17">
        <v>87</v>
      </c>
      <c r="N128" s="17">
        <v>85</v>
      </c>
      <c r="O128" s="17">
        <v>80</v>
      </c>
      <c r="P128" s="17">
        <v>104</v>
      </c>
      <c r="Q128" s="18">
        <v>311071</v>
      </c>
      <c r="R128" s="12">
        <v>1</v>
      </c>
      <c r="S128" s="40" t="s">
        <v>36</v>
      </c>
      <c r="T128" s="19"/>
    </row>
    <row r="129" spans="1:20">
      <c r="A129" s="114" t="s">
        <v>177</v>
      </c>
      <c r="B129" s="14">
        <v>149705</v>
      </c>
      <c r="C129" s="14">
        <v>68</v>
      </c>
      <c r="D129" s="39">
        <v>70</v>
      </c>
      <c r="E129" s="14">
        <v>95</v>
      </c>
      <c r="F129" s="14">
        <v>104</v>
      </c>
      <c r="G129" s="14">
        <v>65</v>
      </c>
      <c r="H129" s="14">
        <v>78</v>
      </c>
      <c r="I129" s="14">
        <v>32</v>
      </c>
      <c r="J129" s="14">
        <v>31</v>
      </c>
      <c r="K129" s="14">
        <v>80</v>
      </c>
      <c r="L129" s="18"/>
      <c r="M129" s="17">
        <v>371</v>
      </c>
      <c r="N129" s="17">
        <v>361</v>
      </c>
      <c r="O129" s="17">
        <v>342</v>
      </c>
      <c r="P129" s="17">
        <v>360</v>
      </c>
      <c r="Q129" s="18">
        <v>149705</v>
      </c>
      <c r="R129" s="12">
        <v>1</v>
      </c>
      <c r="S129" s="40" t="s">
        <v>17</v>
      </c>
      <c r="T129" s="19"/>
    </row>
    <row r="130" spans="1:20">
      <c r="A130" s="114" t="s">
        <v>178</v>
      </c>
      <c r="B130" s="14">
        <v>474223</v>
      </c>
      <c r="C130" s="14">
        <v>179</v>
      </c>
      <c r="D130" s="39">
        <v>247</v>
      </c>
      <c r="E130" s="14">
        <v>225</v>
      </c>
      <c r="F130" s="14">
        <v>223</v>
      </c>
      <c r="G130" s="14">
        <v>247</v>
      </c>
      <c r="H130" s="14">
        <v>310</v>
      </c>
      <c r="I130" s="14">
        <v>204</v>
      </c>
      <c r="J130" s="14">
        <v>190</v>
      </c>
      <c r="K130" s="14">
        <v>271</v>
      </c>
      <c r="L130" s="18"/>
      <c r="M130" s="17">
        <v>201</v>
      </c>
      <c r="N130" s="17">
        <v>197</v>
      </c>
      <c r="O130" s="17">
        <v>190</v>
      </c>
      <c r="P130" s="17">
        <v>167</v>
      </c>
      <c r="Q130" s="18">
        <v>474223</v>
      </c>
      <c r="S130" s="40" t="s">
        <v>53</v>
      </c>
      <c r="T130" s="19"/>
    </row>
    <row r="131" spans="1:20">
      <c r="A131" s="114" t="s">
        <v>179</v>
      </c>
      <c r="B131" s="14">
        <v>576549</v>
      </c>
      <c r="C131" s="14">
        <v>115</v>
      </c>
      <c r="D131" s="39">
        <v>132</v>
      </c>
      <c r="E131" s="14">
        <v>108</v>
      </c>
      <c r="F131" s="14">
        <v>101</v>
      </c>
      <c r="G131" s="14">
        <v>70</v>
      </c>
      <c r="H131" s="14">
        <v>50</v>
      </c>
      <c r="I131" s="14">
        <v>103</v>
      </c>
      <c r="J131" s="14">
        <v>84</v>
      </c>
      <c r="K131" s="14">
        <v>90</v>
      </c>
      <c r="L131" s="18"/>
      <c r="M131" s="17">
        <v>21</v>
      </c>
      <c r="N131" s="17">
        <v>21</v>
      </c>
      <c r="O131" s="17">
        <v>21</v>
      </c>
      <c r="P131" s="17">
        <v>102</v>
      </c>
      <c r="Q131" s="18">
        <v>576549</v>
      </c>
      <c r="R131" s="12">
        <v>1</v>
      </c>
      <c r="S131" s="40" t="s">
        <v>36</v>
      </c>
      <c r="T131" s="19"/>
    </row>
    <row r="132" spans="1:20">
      <c r="A132" s="114" t="s">
        <v>180</v>
      </c>
      <c r="B132" s="14">
        <v>162853</v>
      </c>
      <c r="C132" s="14">
        <v>163</v>
      </c>
      <c r="D132" s="39">
        <v>197</v>
      </c>
      <c r="E132" s="14">
        <v>222</v>
      </c>
      <c r="F132" s="14">
        <v>261</v>
      </c>
      <c r="G132" s="14">
        <v>258</v>
      </c>
      <c r="H132" s="14">
        <v>299</v>
      </c>
      <c r="I132" s="14">
        <v>219</v>
      </c>
      <c r="J132" s="14">
        <v>199</v>
      </c>
      <c r="K132" s="14">
        <v>172</v>
      </c>
      <c r="L132" s="18"/>
      <c r="M132" s="17">
        <v>34</v>
      </c>
      <c r="N132" s="17">
        <v>34</v>
      </c>
      <c r="O132" s="17">
        <v>34</v>
      </c>
      <c r="P132" s="17">
        <v>220</v>
      </c>
      <c r="Q132" s="18">
        <v>162853</v>
      </c>
      <c r="S132" s="40" t="s">
        <v>181</v>
      </c>
      <c r="T132" s="19"/>
    </row>
    <row r="133" spans="1:20">
      <c r="A133" s="114" t="s">
        <v>182</v>
      </c>
      <c r="B133" s="14">
        <v>185536</v>
      </c>
      <c r="C133" s="14">
        <v>83</v>
      </c>
      <c r="D133" s="39">
        <v>155</v>
      </c>
      <c r="E133" s="14">
        <v>104</v>
      </c>
      <c r="F133" s="14">
        <v>122</v>
      </c>
      <c r="G133" s="14">
        <v>102</v>
      </c>
      <c r="H133" s="14">
        <v>76</v>
      </c>
      <c r="I133" s="14">
        <v>69</v>
      </c>
      <c r="J133" s="14">
        <v>79</v>
      </c>
      <c r="K133" s="14">
        <v>105</v>
      </c>
      <c r="L133" s="18"/>
      <c r="M133" s="17">
        <v>392</v>
      </c>
      <c r="N133" s="17">
        <v>382</v>
      </c>
      <c r="O133" s="17">
        <v>363</v>
      </c>
      <c r="P133" s="17">
        <v>112</v>
      </c>
      <c r="Q133" s="18">
        <v>185536</v>
      </c>
      <c r="S133" s="40" t="s">
        <v>36</v>
      </c>
      <c r="T133" s="19"/>
    </row>
    <row r="134" spans="1:20">
      <c r="A134" s="114" t="s">
        <v>183</v>
      </c>
      <c r="B134" s="14">
        <v>484290</v>
      </c>
      <c r="C134" s="14">
        <v>89</v>
      </c>
      <c r="D134" s="39">
        <v>87</v>
      </c>
      <c r="E134" s="14">
        <v>100</v>
      </c>
      <c r="F134" s="14">
        <v>47</v>
      </c>
      <c r="G134" s="14">
        <v>48</v>
      </c>
      <c r="H134" s="14">
        <v>61</v>
      </c>
      <c r="I134" s="14">
        <v>79</v>
      </c>
      <c r="J134" s="14">
        <v>90</v>
      </c>
      <c r="K134" s="14">
        <v>153</v>
      </c>
      <c r="L134" s="18"/>
      <c r="M134" s="17">
        <v>130</v>
      </c>
      <c r="N134" s="17">
        <v>126</v>
      </c>
      <c r="O134" s="17">
        <v>119</v>
      </c>
      <c r="P134" s="17">
        <v>22</v>
      </c>
      <c r="Q134" s="18">
        <v>484290</v>
      </c>
      <c r="R134" s="12">
        <v>1</v>
      </c>
      <c r="S134" s="40" t="s">
        <v>184</v>
      </c>
      <c r="T134" s="19"/>
    </row>
    <row r="135" spans="1:20">
      <c r="A135" s="114" t="s">
        <v>185</v>
      </c>
      <c r="B135" s="14">
        <v>162673</v>
      </c>
      <c r="C135" s="14">
        <v>40</v>
      </c>
      <c r="D135" s="39">
        <v>32</v>
      </c>
      <c r="E135" s="14">
        <v>30</v>
      </c>
      <c r="F135" s="14">
        <v>2</v>
      </c>
      <c r="G135" s="14">
        <v>1</v>
      </c>
      <c r="H135" s="14">
        <v>18</v>
      </c>
      <c r="I135" s="14">
        <v>44</v>
      </c>
      <c r="J135" s="14">
        <v>15</v>
      </c>
      <c r="K135" s="14">
        <v>10</v>
      </c>
      <c r="L135" s="18"/>
      <c r="M135" s="17">
        <v>40</v>
      </c>
      <c r="N135" s="17">
        <v>40</v>
      </c>
      <c r="O135" s="17">
        <v>40</v>
      </c>
      <c r="P135" s="17">
        <v>133</v>
      </c>
      <c r="Q135" s="18">
        <v>162673</v>
      </c>
      <c r="S135" s="40" t="s">
        <v>49</v>
      </c>
      <c r="T135" s="19"/>
    </row>
    <row r="136" spans="1:20">
      <c r="A136" s="114" t="s">
        <v>186</v>
      </c>
      <c r="B136" s="14">
        <v>168746</v>
      </c>
      <c r="C136" s="14">
        <v>154</v>
      </c>
      <c r="D136" s="39">
        <v>116</v>
      </c>
      <c r="E136" s="14">
        <v>84</v>
      </c>
      <c r="F136" s="14">
        <v>50</v>
      </c>
      <c r="G136" s="14">
        <v>36</v>
      </c>
      <c r="H136" s="14">
        <v>99</v>
      </c>
      <c r="I136" s="14">
        <v>77</v>
      </c>
      <c r="J136" s="14">
        <v>89</v>
      </c>
      <c r="K136" s="14">
        <v>119</v>
      </c>
      <c r="L136" s="18"/>
      <c r="M136" s="17">
        <v>85</v>
      </c>
      <c r="N136" s="17">
        <v>83</v>
      </c>
      <c r="O136" s="17">
        <v>78</v>
      </c>
      <c r="P136" s="17">
        <v>213</v>
      </c>
      <c r="Q136" s="18">
        <v>168746</v>
      </c>
      <c r="S136" s="40" t="s">
        <v>51</v>
      </c>
      <c r="T136" s="19"/>
    </row>
    <row r="137" spans="1:20">
      <c r="A137" s="114" t="s">
        <v>187</v>
      </c>
      <c r="B137" s="14">
        <v>78602</v>
      </c>
      <c r="C137" s="14">
        <v>91</v>
      </c>
      <c r="D137" s="39">
        <v>186</v>
      </c>
      <c r="E137" s="14">
        <v>210</v>
      </c>
      <c r="F137" s="14">
        <v>160</v>
      </c>
      <c r="G137" s="14">
        <v>202</v>
      </c>
      <c r="H137" s="14">
        <v>272</v>
      </c>
      <c r="I137" s="14">
        <v>134</v>
      </c>
      <c r="J137" s="14">
        <v>60</v>
      </c>
      <c r="K137" s="14">
        <v>79</v>
      </c>
      <c r="L137" s="18"/>
      <c r="M137" s="17">
        <v>62</v>
      </c>
      <c r="N137" s="17">
        <v>61</v>
      </c>
      <c r="O137" s="17">
        <v>59</v>
      </c>
      <c r="P137" s="17">
        <v>412</v>
      </c>
      <c r="Q137" s="18">
        <v>78602</v>
      </c>
      <c r="S137" s="40" t="s">
        <v>188</v>
      </c>
      <c r="T137" s="19"/>
    </row>
    <row r="138" spans="1:20">
      <c r="A138" s="114" t="s">
        <v>189</v>
      </c>
      <c r="B138" s="14">
        <v>834204</v>
      </c>
      <c r="C138" s="14">
        <v>65</v>
      </c>
      <c r="D138" s="39">
        <v>169</v>
      </c>
      <c r="E138" s="14">
        <v>185</v>
      </c>
      <c r="F138" s="14">
        <v>192</v>
      </c>
      <c r="G138" s="14">
        <v>130</v>
      </c>
      <c r="H138" s="14">
        <v>139</v>
      </c>
      <c r="I138" s="14">
        <v>33</v>
      </c>
      <c r="J138" s="14">
        <v>25</v>
      </c>
      <c r="K138" s="14">
        <v>64</v>
      </c>
      <c r="L138" s="18"/>
      <c r="M138" s="17">
        <v>121</v>
      </c>
      <c r="N138" s="17">
        <v>117</v>
      </c>
      <c r="O138" s="17">
        <v>110</v>
      </c>
      <c r="P138" s="17">
        <v>348</v>
      </c>
      <c r="Q138" s="18">
        <v>834204</v>
      </c>
      <c r="S138" s="40" t="s">
        <v>17</v>
      </c>
      <c r="T138" s="19"/>
    </row>
    <row r="139" spans="1:20">
      <c r="A139" s="114" t="s">
        <v>190</v>
      </c>
      <c r="B139" s="14">
        <v>992490</v>
      </c>
      <c r="C139" s="14">
        <v>74</v>
      </c>
      <c r="D139" s="39">
        <v>109</v>
      </c>
      <c r="E139" s="14">
        <v>55</v>
      </c>
      <c r="F139" s="14">
        <v>17</v>
      </c>
      <c r="G139" s="14">
        <v>137</v>
      </c>
      <c r="H139" s="14">
        <v>109</v>
      </c>
      <c r="I139" s="14">
        <v>61</v>
      </c>
      <c r="J139" s="14">
        <v>134</v>
      </c>
      <c r="K139" s="14">
        <v>101</v>
      </c>
      <c r="L139" s="18"/>
      <c r="M139" s="17">
        <v>376</v>
      </c>
      <c r="N139" s="17">
        <v>366</v>
      </c>
      <c r="O139" s="17">
        <v>347</v>
      </c>
      <c r="P139" s="17">
        <v>20</v>
      </c>
      <c r="Q139" s="18">
        <v>992490</v>
      </c>
      <c r="S139" s="40" t="s">
        <v>46</v>
      </c>
      <c r="T139" s="19"/>
    </row>
    <row r="140" spans="1:20">
      <c r="A140" s="114" t="s">
        <v>191</v>
      </c>
      <c r="B140" s="14">
        <v>174477</v>
      </c>
      <c r="C140" s="14">
        <v>76</v>
      </c>
      <c r="D140" s="39">
        <v>65</v>
      </c>
      <c r="E140" s="14">
        <v>64</v>
      </c>
      <c r="F140" s="14">
        <v>42</v>
      </c>
      <c r="G140" s="14">
        <v>27</v>
      </c>
      <c r="H140" s="14">
        <v>26</v>
      </c>
      <c r="I140" s="14">
        <v>51</v>
      </c>
      <c r="J140" s="14">
        <v>65</v>
      </c>
      <c r="K140" s="14">
        <v>110</v>
      </c>
      <c r="L140" s="18"/>
      <c r="M140" s="17">
        <v>188</v>
      </c>
      <c r="N140" s="17">
        <v>184</v>
      </c>
      <c r="O140" s="17">
        <v>177</v>
      </c>
      <c r="P140" s="17">
        <v>215</v>
      </c>
      <c r="Q140" s="18">
        <v>174477</v>
      </c>
      <c r="S140" s="40" t="s">
        <v>51</v>
      </c>
      <c r="T140" s="19"/>
    </row>
    <row r="141" spans="1:20">
      <c r="A141" s="114" t="s">
        <v>192</v>
      </c>
      <c r="B141" s="14">
        <v>313561</v>
      </c>
      <c r="C141" s="14">
        <v>71</v>
      </c>
      <c r="D141" s="39">
        <v>103</v>
      </c>
      <c r="E141" s="14">
        <v>44</v>
      </c>
      <c r="F141" s="14">
        <v>53</v>
      </c>
      <c r="G141" s="14">
        <v>42</v>
      </c>
      <c r="H141" s="14">
        <v>44</v>
      </c>
      <c r="I141" s="14">
        <v>82</v>
      </c>
      <c r="J141" s="14">
        <v>57</v>
      </c>
      <c r="K141" s="14">
        <v>81</v>
      </c>
      <c r="L141" s="18"/>
      <c r="M141" s="17">
        <v>125</v>
      </c>
      <c r="N141" s="17">
        <v>121</v>
      </c>
      <c r="O141" s="17">
        <v>114</v>
      </c>
      <c r="P141" s="17">
        <v>137</v>
      </c>
      <c r="Q141" s="18">
        <v>313561</v>
      </c>
      <c r="R141" s="12">
        <v>1</v>
      </c>
      <c r="S141" s="40" t="s">
        <v>49</v>
      </c>
      <c r="T141" s="19"/>
    </row>
    <row r="142" spans="1:20">
      <c r="A142" s="114" t="s">
        <v>193</v>
      </c>
      <c r="B142" s="14">
        <v>158793</v>
      </c>
      <c r="C142" s="14">
        <v>87</v>
      </c>
      <c r="D142" s="39">
        <v>73</v>
      </c>
      <c r="E142" s="14">
        <v>67</v>
      </c>
      <c r="F142" s="14">
        <v>60</v>
      </c>
      <c r="G142" s="14">
        <v>45</v>
      </c>
      <c r="H142" s="14">
        <v>67</v>
      </c>
      <c r="I142" s="14">
        <v>108</v>
      </c>
      <c r="J142" s="14">
        <v>92</v>
      </c>
      <c r="K142" s="14">
        <v>91</v>
      </c>
      <c r="L142" s="18"/>
      <c r="M142" s="17">
        <v>176</v>
      </c>
      <c r="N142" s="17">
        <v>172</v>
      </c>
      <c r="O142" s="17">
        <v>165</v>
      </c>
      <c r="P142" s="17">
        <v>151</v>
      </c>
      <c r="Q142" s="18">
        <v>158793</v>
      </c>
      <c r="S142" s="40" t="s">
        <v>194</v>
      </c>
      <c r="T142" s="19"/>
    </row>
    <row r="143" spans="1:20">
      <c r="A143" s="114" t="s">
        <v>195</v>
      </c>
      <c r="B143" s="14">
        <v>207371</v>
      </c>
      <c r="C143" s="14">
        <v>45</v>
      </c>
      <c r="D143" s="39">
        <v>41</v>
      </c>
      <c r="E143" s="14">
        <v>24</v>
      </c>
      <c r="F143" s="14">
        <v>3</v>
      </c>
      <c r="G143" s="14">
        <v>3</v>
      </c>
      <c r="H143" s="14">
        <v>19</v>
      </c>
      <c r="I143" s="14">
        <v>50</v>
      </c>
      <c r="J143" s="14">
        <v>13</v>
      </c>
      <c r="K143" s="14">
        <v>28</v>
      </c>
      <c r="L143" s="18"/>
      <c r="M143" s="17">
        <v>200</v>
      </c>
      <c r="N143" s="17">
        <v>196</v>
      </c>
      <c r="O143" s="17">
        <v>189</v>
      </c>
      <c r="P143" s="17">
        <v>141</v>
      </c>
      <c r="Q143" s="18">
        <v>207371</v>
      </c>
      <c r="S143" s="40" t="s">
        <v>49</v>
      </c>
      <c r="T143" s="19"/>
    </row>
    <row r="144" spans="1:20">
      <c r="A144" s="114" t="s">
        <v>196</v>
      </c>
      <c r="B144" s="14">
        <v>669014</v>
      </c>
      <c r="C144" s="14">
        <v>178</v>
      </c>
      <c r="D144" s="39">
        <v>136</v>
      </c>
      <c r="E144" s="14">
        <v>110</v>
      </c>
      <c r="F144" s="14">
        <v>110</v>
      </c>
      <c r="G144" s="14">
        <v>127</v>
      </c>
      <c r="H144" s="14">
        <v>162</v>
      </c>
      <c r="I144" s="14">
        <v>105</v>
      </c>
      <c r="J144" s="14">
        <v>125</v>
      </c>
      <c r="K144" s="14">
        <v>96</v>
      </c>
      <c r="L144" s="18"/>
      <c r="M144" s="17">
        <v>84</v>
      </c>
      <c r="N144" s="17">
        <v>82</v>
      </c>
      <c r="O144" s="17">
        <v>77</v>
      </c>
      <c r="P144" s="17">
        <v>60</v>
      </c>
      <c r="Q144" s="18">
        <v>669014</v>
      </c>
      <c r="S144" s="40" t="s">
        <v>44</v>
      </c>
      <c r="T144" s="19"/>
    </row>
    <row r="145" spans="1:20">
      <c r="A145" s="114" t="s">
        <v>197</v>
      </c>
      <c r="B145" s="14">
        <v>232880</v>
      </c>
      <c r="C145" s="14">
        <v>94</v>
      </c>
      <c r="D145" s="39">
        <v>107</v>
      </c>
      <c r="E145" s="14">
        <v>171</v>
      </c>
      <c r="F145" s="14">
        <v>81</v>
      </c>
      <c r="G145" s="14">
        <v>124</v>
      </c>
      <c r="H145" s="14">
        <v>94</v>
      </c>
      <c r="I145" s="14">
        <v>89</v>
      </c>
      <c r="J145" s="14">
        <v>104</v>
      </c>
      <c r="K145" s="14">
        <v>136</v>
      </c>
      <c r="L145" s="18"/>
      <c r="M145" s="17">
        <v>228</v>
      </c>
      <c r="N145" s="17">
        <v>223</v>
      </c>
      <c r="O145" s="17">
        <v>215</v>
      </c>
      <c r="P145" s="17">
        <v>108</v>
      </c>
      <c r="Q145" s="18">
        <v>232880</v>
      </c>
      <c r="S145" s="40" t="s">
        <v>36</v>
      </c>
      <c r="T145" s="19"/>
    </row>
    <row r="146" spans="1:20">
      <c r="A146" s="114" t="s">
        <v>198</v>
      </c>
      <c r="B146" s="3">
        <v>184929</v>
      </c>
      <c r="C146" s="3">
        <v>80</v>
      </c>
      <c r="D146" s="39">
        <v>228</v>
      </c>
      <c r="E146" s="14">
        <v>157</v>
      </c>
      <c r="F146" s="14">
        <v>71</v>
      </c>
      <c r="G146" s="14">
        <v>46</v>
      </c>
      <c r="H146" s="14">
        <v>113</v>
      </c>
      <c r="I146" s="14">
        <v>104</v>
      </c>
      <c r="J146" s="14">
        <v>94</v>
      </c>
      <c r="K146" s="14">
        <v>165</v>
      </c>
      <c r="L146" s="18"/>
      <c r="M146" s="17">
        <v>142</v>
      </c>
      <c r="N146" s="17">
        <v>138</v>
      </c>
      <c r="O146" s="17">
        <v>131</v>
      </c>
      <c r="P146" s="17">
        <v>106</v>
      </c>
      <c r="Q146" s="26">
        <v>184929</v>
      </c>
      <c r="S146" s="40" t="s">
        <v>36</v>
      </c>
      <c r="T146" s="19"/>
    </row>
    <row r="147" spans="1:20">
      <c r="A147" s="114" t="s">
        <v>199</v>
      </c>
      <c r="B147" s="14">
        <v>147471</v>
      </c>
      <c r="C147" s="14">
        <v>107</v>
      </c>
      <c r="D147" s="39">
        <v>52</v>
      </c>
      <c r="E147" s="14">
        <v>61</v>
      </c>
      <c r="F147" s="14">
        <v>113</v>
      </c>
      <c r="G147" s="14">
        <v>105</v>
      </c>
      <c r="H147" s="14">
        <v>144</v>
      </c>
      <c r="I147" s="14">
        <v>80</v>
      </c>
      <c r="J147" s="14">
        <v>81</v>
      </c>
      <c r="K147" s="14">
        <v>297</v>
      </c>
      <c r="L147" s="18"/>
      <c r="M147" s="17">
        <v>148</v>
      </c>
      <c r="N147" s="17">
        <v>144</v>
      </c>
      <c r="O147" s="17">
        <v>137</v>
      </c>
      <c r="P147" s="17">
        <v>63</v>
      </c>
      <c r="Q147" s="18">
        <v>147471</v>
      </c>
      <c r="S147" s="40" t="s">
        <v>44</v>
      </c>
      <c r="T147" s="19"/>
    </row>
    <row r="148" spans="1:20">
      <c r="A148" s="114" t="s">
        <v>200</v>
      </c>
      <c r="B148" s="14">
        <v>697123</v>
      </c>
      <c r="C148" s="14">
        <v>209</v>
      </c>
      <c r="D148" s="39">
        <v>231</v>
      </c>
      <c r="E148" s="14">
        <v>234</v>
      </c>
      <c r="F148" s="14">
        <v>166</v>
      </c>
      <c r="G148" s="14">
        <v>146</v>
      </c>
      <c r="H148" s="14">
        <v>82</v>
      </c>
      <c r="I148" s="14">
        <v>116</v>
      </c>
      <c r="J148" s="14">
        <v>80</v>
      </c>
      <c r="K148" s="14">
        <v>20</v>
      </c>
      <c r="L148" s="18"/>
      <c r="M148" s="17">
        <v>67</v>
      </c>
      <c r="N148" s="17">
        <v>66</v>
      </c>
      <c r="O148" s="17">
        <v>64</v>
      </c>
      <c r="P148" s="17">
        <v>318</v>
      </c>
      <c r="Q148" s="18">
        <v>697123</v>
      </c>
      <c r="S148" s="40" t="s">
        <v>201</v>
      </c>
      <c r="T148" s="19"/>
    </row>
    <row r="149" spans="1:20">
      <c r="A149" s="114" t="s">
        <v>202</v>
      </c>
      <c r="B149" s="14">
        <v>111092</v>
      </c>
      <c r="C149" s="14">
        <v>166</v>
      </c>
      <c r="D149" s="39">
        <v>172</v>
      </c>
      <c r="E149" s="14">
        <v>192</v>
      </c>
      <c r="F149" s="14">
        <v>247</v>
      </c>
      <c r="G149" s="14">
        <v>257</v>
      </c>
      <c r="H149" s="14">
        <v>287</v>
      </c>
      <c r="I149" s="14">
        <v>227</v>
      </c>
      <c r="J149" s="14">
        <v>194</v>
      </c>
      <c r="K149" s="14">
        <v>145</v>
      </c>
      <c r="L149" s="18"/>
      <c r="M149" s="17">
        <v>248</v>
      </c>
      <c r="N149" s="17">
        <v>242</v>
      </c>
      <c r="O149" s="17">
        <v>232</v>
      </c>
      <c r="P149" s="17">
        <v>222</v>
      </c>
      <c r="Q149" s="18">
        <v>111092</v>
      </c>
      <c r="S149" s="40" t="s">
        <v>181</v>
      </c>
      <c r="T149" s="19"/>
    </row>
    <row r="150" spans="1:20">
      <c r="A150" s="114" t="s">
        <v>203</v>
      </c>
      <c r="B150" s="14">
        <v>813756</v>
      </c>
      <c r="C150" s="14">
        <v>159</v>
      </c>
      <c r="D150" s="39">
        <v>265</v>
      </c>
      <c r="E150" s="14">
        <v>239</v>
      </c>
      <c r="F150" s="14">
        <v>226</v>
      </c>
      <c r="G150" s="14">
        <v>206</v>
      </c>
      <c r="H150" s="14">
        <v>300</v>
      </c>
      <c r="I150" s="14">
        <v>209</v>
      </c>
      <c r="J150" s="14">
        <v>176</v>
      </c>
      <c r="K150" s="14">
        <v>276</v>
      </c>
      <c r="L150" s="18"/>
      <c r="M150" s="17">
        <v>27</v>
      </c>
      <c r="N150" s="17">
        <v>27</v>
      </c>
      <c r="O150" s="17">
        <v>27</v>
      </c>
      <c r="P150" s="17">
        <v>164</v>
      </c>
      <c r="Q150" s="18">
        <v>813756</v>
      </c>
      <c r="S150" s="40" t="s">
        <v>53</v>
      </c>
      <c r="T150" s="19"/>
    </row>
    <row r="151" spans="1:20">
      <c r="A151" s="114" t="s">
        <v>204</v>
      </c>
      <c r="B151" s="14">
        <v>81767</v>
      </c>
      <c r="C151" s="14">
        <v>158</v>
      </c>
      <c r="D151" s="39">
        <v>185</v>
      </c>
      <c r="E151" s="14">
        <v>200</v>
      </c>
      <c r="F151" s="14">
        <v>253</v>
      </c>
      <c r="G151" s="14">
        <v>260</v>
      </c>
      <c r="H151" s="14">
        <v>292</v>
      </c>
      <c r="I151" s="14">
        <v>221</v>
      </c>
      <c r="J151" s="14">
        <v>211</v>
      </c>
      <c r="K151" s="14">
        <v>180</v>
      </c>
      <c r="L151" s="18"/>
      <c r="M151" s="17">
        <v>151</v>
      </c>
      <c r="N151" s="17">
        <v>147</v>
      </c>
      <c r="O151" s="17">
        <v>140</v>
      </c>
      <c r="P151" s="17">
        <v>221</v>
      </c>
      <c r="Q151" s="18">
        <v>81767</v>
      </c>
      <c r="S151" s="40" t="s">
        <v>181</v>
      </c>
      <c r="T151" s="19"/>
    </row>
    <row r="152" spans="1:20">
      <c r="A152" s="114" t="s">
        <v>205</v>
      </c>
      <c r="B152" s="3">
        <v>647510</v>
      </c>
      <c r="C152" s="3">
        <v>96</v>
      </c>
      <c r="D152" s="39">
        <v>59</v>
      </c>
      <c r="E152" s="14">
        <v>122</v>
      </c>
      <c r="F152" s="14">
        <v>87</v>
      </c>
      <c r="G152" s="14">
        <v>80</v>
      </c>
      <c r="H152" s="14">
        <v>52</v>
      </c>
      <c r="I152" s="14">
        <v>122</v>
      </c>
      <c r="J152" s="14">
        <v>123</v>
      </c>
      <c r="K152" s="14">
        <v>62</v>
      </c>
      <c r="L152" s="18"/>
      <c r="M152" s="17">
        <v>407</v>
      </c>
      <c r="N152" s="17">
        <v>396</v>
      </c>
      <c r="O152" s="17">
        <v>376</v>
      </c>
      <c r="P152" s="17">
        <v>270</v>
      </c>
      <c r="Q152" s="26">
        <v>647510</v>
      </c>
      <c r="S152" s="40" t="s">
        <v>38</v>
      </c>
      <c r="T152" s="19"/>
    </row>
    <row r="153" spans="1:20">
      <c r="A153" s="114" t="s">
        <v>206</v>
      </c>
      <c r="B153" s="14">
        <v>234495</v>
      </c>
      <c r="C153" s="14">
        <v>55</v>
      </c>
      <c r="D153" s="39">
        <v>68</v>
      </c>
      <c r="E153" s="14">
        <v>70</v>
      </c>
      <c r="F153" s="14">
        <v>64</v>
      </c>
      <c r="G153" s="14">
        <v>54</v>
      </c>
      <c r="H153" s="14">
        <v>66</v>
      </c>
      <c r="I153" s="14">
        <v>73</v>
      </c>
      <c r="J153" s="14">
        <v>71</v>
      </c>
      <c r="K153" s="14">
        <v>76</v>
      </c>
      <c r="L153" s="18"/>
      <c r="M153" s="17">
        <v>374</v>
      </c>
      <c r="N153" s="17">
        <v>364</v>
      </c>
      <c r="O153" s="17">
        <v>345</v>
      </c>
      <c r="P153" s="17">
        <v>156</v>
      </c>
      <c r="Q153" s="18">
        <v>234495</v>
      </c>
      <c r="S153" s="40" t="s">
        <v>148</v>
      </c>
      <c r="T153" s="19"/>
    </row>
    <row r="154" spans="1:20">
      <c r="A154" s="114" t="s">
        <v>207</v>
      </c>
      <c r="B154" s="14">
        <v>206153</v>
      </c>
      <c r="C154" s="14">
        <v>214</v>
      </c>
      <c r="D154" s="39">
        <v>244</v>
      </c>
      <c r="E154" s="14">
        <v>224</v>
      </c>
      <c r="F154" s="14">
        <v>143</v>
      </c>
      <c r="G154" s="14">
        <v>144</v>
      </c>
      <c r="H154" s="14">
        <v>105</v>
      </c>
      <c r="I154" s="14">
        <v>141</v>
      </c>
      <c r="J154" s="14">
        <v>107</v>
      </c>
      <c r="K154" s="14">
        <v>41</v>
      </c>
      <c r="L154" s="18"/>
      <c r="M154" s="17">
        <v>133</v>
      </c>
      <c r="N154" s="17">
        <v>129</v>
      </c>
      <c r="O154" s="17">
        <v>122</v>
      </c>
      <c r="P154" s="17">
        <v>320</v>
      </c>
      <c r="Q154" s="18">
        <v>206153</v>
      </c>
      <c r="S154" s="40" t="s">
        <v>201</v>
      </c>
      <c r="T154" s="19"/>
    </row>
    <row r="155" spans="1:20">
      <c r="A155" s="114" t="s">
        <v>208</v>
      </c>
      <c r="B155" s="14">
        <v>199172</v>
      </c>
      <c r="C155" s="14">
        <v>58</v>
      </c>
      <c r="D155" s="39">
        <v>90</v>
      </c>
      <c r="E155" s="14">
        <v>26</v>
      </c>
      <c r="F155" s="14">
        <v>7</v>
      </c>
      <c r="G155" s="14">
        <v>13</v>
      </c>
      <c r="H155" s="14">
        <v>21</v>
      </c>
      <c r="I155" s="14">
        <v>58</v>
      </c>
      <c r="J155" s="14">
        <v>9</v>
      </c>
      <c r="K155" s="14">
        <v>46</v>
      </c>
      <c r="L155" s="18"/>
      <c r="M155" s="17">
        <v>119</v>
      </c>
      <c r="N155" s="17">
        <v>115</v>
      </c>
      <c r="O155" s="17">
        <v>108</v>
      </c>
      <c r="P155" s="17">
        <v>136</v>
      </c>
      <c r="Q155" s="18">
        <v>199172</v>
      </c>
      <c r="S155" s="40" t="s">
        <v>49</v>
      </c>
      <c r="T155" s="19"/>
    </row>
    <row r="156" spans="1:20">
      <c r="A156" s="114" t="s">
        <v>209</v>
      </c>
      <c r="B156" s="14">
        <v>444693</v>
      </c>
      <c r="C156" s="14">
        <v>101</v>
      </c>
      <c r="D156" s="39">
        <v>129</v>
      </c>
      <c r="E156" s="14">
        <v>86</v>
      </c>
      <c r="F156" s="14">
        <v>54</v>
      </c>
      <c r="G156" s="14">
        <v>31</v>
      </c>
      <c r="H156" s="14">
        <v>33</v>
      </c>
      <c r="I156" s="14">
        <v>67</v>
      </c>
      <c r="J156" s="14">
        <v>86</v>
      </c>
      <c r="K156" s="14">
        <v>95</v>
      </c>
      <c r="L156" s="18"/>
      <c r="M156" s="17">
        <v>361</v>
      </c>
      <c r="N156" s="17">
        <v>351</v>
      </c>
      <c r="O156" s="17">
        <v>332</v>
      </c>
      <c r="P156" s="17">
        <v>219</v>
      </c>
      <c r="Q156" s="18">
        <v>444693</v>
      </c>
      <c r="S156" s="40" t="s">
        <v>51</v>
      </c>
      <c r="T156" s="19"/>
    </row>
    <row r="157" spans="1:20">
      <c r="A157" s="114" t="s">
        <v>210</v>
      </c>
      <c r="B157" s="14">
        <v>310965</v>
      </c>
      <c r="C157" s="14">
        <v>156</v>
      </c>
      <c r="D157" s="39">
        <v>101</v>
      </c>
      <c r="E157" s="14">
        <v>88</v>
      </c>
      <c r="F157" s="14">
        <v>130</v>
      </c>
      <c r="G157" s="14">
        <v>152</v>
      </c>
      <c r="H157" s="14">
        <v>247</v>
      </c>
      <c r="I157" s="14">
        <v>161</v>
      </c>
      <c r="J157" s="14">
        <v>142</v>
      </c>
      <c r="K157" s="14">
        <v>147</v>
      </c>
      <c r="L157" s="18"/>
      <c r="M157" s="17">
        <v>136</v>
      </c>
      <c r="N157" s="17">
        <v>132</v>
      </c>
      <c r="O157" s="17">
        <v>125</v>
      </c>
      <c r="P157" s="17">
        <v>62</v>
      </c>
      <c r="Q157" s="18">
        <v>310965</v>
      </c>
      <c r="S157" s="40" t="s">
        <v>44</v>
      </c>
      <c r="T157" s="19"/>
    </row>
    <row r="158" spans="1:20">
      <c r="A158" s="114" t="s">
        <v>211</v>
      </c>
      <c r="B158" s="3">
        <v>81590</v>
      </c>
      <c r="C158" s="3">
        <v>110</v>
      </c>
      <c r="D158" s="39">
        <v>99</v>
      </c>
      <c r="E158" s="14">
        <v>77</v>
      </c>
      <c r="F158" s="14">
        <v>78</v>
      </c>
      <c r="G158" s="14">
        <v>35</v>
      </c>
      <c r="H158" s="14">
        <v>27</v>
      </c>
      <c r="I158" s="14">
        <v>36</v>
      </c>
      <c r="J158" s="14">
        <v>43</v>
      </c>
      <c r="K158" s="14">
        <v>83</v>
      </c>
      <c r="L158" s="18"/>
      <c r="M158" s="17">
        <v>167</v>
      </c>
      <c r="N158" s="17">
        <v>163</v>
      </c>
      <c r="O158" s="17">
        <v>156</v>
      </c>
      <c r="P158" s="17">
        <v>107</v>
      </c>
      <c r="Q158" s="26">
        <v>81590</v>
      </c>
      <c r="S158" s="40" t="s">
        <v>36</v>
      </c>
      <c r="T158" s="19"/>
    </row>
    <row r="159" spans="1:20">
      <c r="A159" s="114" t="s">
        <v>212</v>
      </c>
      <c r="B159" s="14">
        <v>131843</v>
      </c>
      <c r="C159" s="14">
        <v>77</v>
      </c>
      <c r="D159" s="39">
        <v>83</v>
      </c>
      <c r="E159" s="14">
        <v>63</v>
      </c>
      <c r="F159" s="14">
        <v>30</v>
      </c>
      <c r="G159" s="14">
        <v>138</v>
      </c>
      <c r="H159" s="14">
        <v>131</v>
      </c>
      <c r="I159" s="14">
        <v>121</v>
      </c>
      <c r="J159" s="14">
        <v>124</v>
      </c>
      <c r="K159" s="14">
        <v>87</v>
      </c>
      <c r="L159" s="18"/>
      <c r="M159" s="17">
        <v>353</v>
      </c>
      <c r="N159" s="17">
        <v>343</v>
      </c>
      <c r="O159" s="17">
        <v>324</v>
      </c>
      <c r="P159" s="17">
        <v>19</v>
      </c>
      <c r="Q159" s="18">
        <v>131843</v>
      </c>
      <c r="S159" s="40" t="s">
        <v>46</v>
      </c>
      <c r="T159" s="19"/>
    </row>
    <row r="160" spans="1:20">
      <c r="A160" s="114" t="s">
        <v>213</v>
      </c>
      <c r="B160" s="14">
        <v>735776</v>
      </c>
      <c r="C160" s="14">
        <v>126</v>
      </c>
      <c r="D160" s="39">
        <v>75</v>
      </c>
      <c r="E160" s="14">
        <v>131</v>
      </c>
      <c r="F160" s="14">
        <v>91</v>
      </c>
      <c r="G160" s="14">
        <v>78</v>
      </c>
      <c r="H160" s="14">
        <v>68</v>
      </c>
      <c r="I160" s="14">
        <v>114</v>
      </c>
      <c r="J160" s="14">
        <v>110</v>
      </c>
      <c r="K160" s="14">
        <v>50</v>
      </c>
      <c r="L160" s="18"/>
      <c r="M160" s="17">
        <v>154</v>
      </c>
      <c r="N160" s="17">
        <v>150</v>
      </c>
      <c r="O160" s="17">
        <v>143</v>
      </c>
      <c r="P160" s="17">
        <v>262</v>
      </c>
      <c r="Q160" s="18">
        <v>735776</v>
      </c>
      <c r="S160" s="40" t="s">
        <v>38</v>
      </c>
      <c r="T160" s="19"/>
    </row>
    <row r="161" spans="1:20">
      <c r="A161" s="114" t="s">
        <v>214</v>
      </c>
      <c r="B161" s="14">
        <v>135999</v>
      </c>
      <c r="C161" s="14">
        <v>84</v>
      </c>
      <c r="D161" s="39">
        <v>98</v>
      </c>
      <c r="E161" s="14">
        <v>62</v>
      </c>
      <c r="F161" s="14">
        <v>17</v>
      </c>
      <c r="G161" s="14">
        <v>140</v>
      </c>
      <c r="H161" s="14">
        <v>132</v>
      </c>
      <c r="I161" s="14">
        <v>102</v>
      </c>
      <c r="J161" s="14">
        <v>135</v>
      </c>
      <c r="K161" s="14">
        <v>86</v>
      </c>
      <c r="L161" s="18"/>
      <c r="M161" s="17">
        <v>131</v>
      </c>
      <c r="N161" s="17">
        <v>127</v>
      </c>
      <c r="O161" s="17">
        <v>120</v>
      </c>
      <c r="P161" s="17">
        <v>15</v>
      </c>
      <c r="Q161" s="18">
        <v>135999</v>
      </c>
      <c r="S161" s="40" t="s">
        <v>46</v>
      </c>
      <c r="T161" s="19"/>
    </row>
    <row r="162" spans="1:20">
      <c r="A162" s="114" t="s">
        <v>215</v>
      </c>
      <c r="B162" s="14">
        <v>154588</v>
      </c>
      <c r="C162" s="14">
        <v>205</v>
      </c>
      <c r="D162" s="39">
        <v>273</v>
      </c>
      <c r="E162" s="14">
        <v>247</v>
      </c>
      <c r="F162" s="14">
        <v>249</v>
      </c>
      <c r="G162" s="14">
        <v>241</v>
      </c>
      <c r="H162" s="14">
        <v>304</v>
      </c>
      <c r="I162" s="14">
        <v>254</v>
      </c>
      <c r="J162" s="14">
        <v>222</v>
      </c>
      <c r="K162" s="14">
        <v>264</v>
      </c>
      <c r="L162" s="18"/>
      <c r="M162" s="17">
        <v>7</v>
      </c>
      <c r="N162" s="17">
        <v>7</v>
      </c>
      <c r="O162" s="17">
        <v>7</v>
      </c>
      <c r="P162" s="17">
        <v>163</v>
      </c>
      <c r="Q162" s="18">
        <v>154588</v>
      </c>
      <c r="S162" s="40" t="s">
        <v>53</v>
      </c>
      <c r="T162" s="19"/>
    </row>
    <row r="163" spans="1:20">
      <c r="A163" s="114" t="s">
        <v>216</v>
      </c>
      <c r="B163" s="14">
        <v>99189</v>
      </c>
      <c r="C163" s="14">
        <v>86</v>
      </c>
      <c r="D163" s="39">
        <v>207</v>
      </c>
      <c r="E163" s="14">
        <v>219</v>
      </c>
      <c r="F163" s="14">
        <v>269</v>
      </c>
      <c r="G163" s="14">
        <v>242</v>
      </c>
      <c r="H163" s="14">
        <v>255</v>
      </c>
      <c r="I163" s="14">
        <v>153</v>
      </c>
      <c r="J163" s="14">
        <v>174</v>
      </c>
      <c r="K163" s="14">
        <v>174</v>
      </c>
      <c r="L163" s="18"/>
      <c r="M163" s="17">
        <v>146</v>
      </c>
      <c r="N163" s="17">
        <v>142</v>
      </c>
      <c r="O163" s="17">
        <v>135</v>
      </c>
      <c r="P163" s="17">
        <v>273</v>
      </c>
      <c r="Q163" s="18">
        <v>99189</v>
      </c>
      <c r="R163" s="12">
        <v>1</v>
      </c>
      <c r="S163" s="40" t="s">
        <v>126</v>
      </c>
      <c r="T163" s="19"/>
    </row>
    <row r="164" spans="1:20">
      <c r="A164" s="114" t="s">
        <v>217</v>
      </c>
      <c r="B164" s="14">
        <v>127992</v>
      </c>
      <c r="C164" s="14">
        <v>72</v>
      </c>
      <c r="D164" s="39">
        <v>64</v>
      </c>
      <c r="E164" s="14">
        <v>65</v>
      </c>
      <c r="F164" s="14">
        <v>44</v>
      </c>
      <c r="G164" s="14">
        <v>26</v>
      </c>
      <c r="H164" s="14">
        <v>28</v>
      </c>
      <c r="I164" s="14">
        <v>46</v>
      </c>
      <c r="J164" s="14">
        <v>55</v>
      </c>
      <c r="K164" s="14">
        <v>84</v>
      </c>
      <c r="L164" s="18"/>
      <c r="M164" s="17">
        <v>326</v>
      </c>
      <c r="N164" s="17">
        <v>318</v>
      </c>
      <c r="O164" s="17">
        <v>302</v>
      </c>
      <c r="P164" s="17">
        <v>217</v>
      </c>
      <c r="Q164" s="18">
        <v>127992</v>
      </c>
      <c r="R164" s="12">
        <v>1</v>
      </c>
      <c r="S164" s="40" t="s">
        <v>51</v>
      </c>
      <c r="T164" s="19"/>
    </row>
    <row r="165" spans="1:20">
      <c r="A165" s="114" t="s">
        <v>218</v>
      </c>
      <c r="B165" s="14">
        <v>362193</v>
      </c>
      <c r="C165" s="14">
        <v>139</v>
      </c>
      <c r="D165" s="39">
        <v>168</v>
      </c>
      <c r="E165" s="14">
        <v>73</v>
      </c>
      <c r="F165" s="14">
        <v>97</v>
      </c>
      <c r="G165" s="14">
        <v>63</v>
      </c>
      <c r="H165" s="14">
        <v>63</v>
      </c>
      <c r="I165" s="14">
        <v>81</v>
      </c>
      <c r="J165" s="14">
        <v>98</v>
      </c>
      <c r="K165" s="14">
        <v>166</v>
      </c>
      <c r="L165" s="18"/>
      <c r="M165" s="17">
        <v>345</v>
      </c>
      <c r="N165" s="17">
        <v>336</v>
      </c>
      <c r="O165" s="17">
        <v>318</v>
      </c>
      <c r="P165" s="17">
        <v>110</v>
      </c>
      <c r="Q165" s="18">
        <v>362193</v>
      </c>
      <c r="S165" s="40" t="s">
        <v>36</v>
      </c>
      <c r="T165" s="19"/>
    </row>
    <row r="166" spans="1:20">
      <c r="A166" s="114" t="s">
        <v>219</v>
      </c>
      <c r="B166" s="14">
        <v>95211</v>
      </c>
      <c r="C166" s="14">
        <v>104</v>
      </c>
      <c r="D166" s="39">
        <v>111</v>
      </c>
      <c r="E166" s="14">
        <v>102</v>
      </c>
      <c r="F166" s="14">
        <v>84</v>
      </c>
      <c r="G166" s="14">
        <v>67</v>
      </c>
      <c r="H166" s="14">
        <v>107</v>
      </c>
      <c r="I166" s="14">
        <v>151</v>
      </c>
      <c r="J166" s="14">
        <v>106</v>
      </c>
      <c r="K166" s="14">
        <v>98</v>
      </c>
      <c r="L166" s="18"/>
      <c r="M166" s="17">
        <v>112</v>
      </c>
      <c r="N166" s="17">
        <v>108</v>
      </c>
      <c r="O166" s="17">
        <v>101</v>
      </c>
      <c r="P166" s="17">
        <v>150</v>
      </c>
      <c r="Q166" s="18">
        <v>95211</v>
      </c>
      <c r="S166" s="40" t="s">
        <v>194</v>
      </c>
      <c r="T166" s="19"/>
    </row>
    <row r="167" spans="1:20">
      <c r="A167" s="114" t="s">
        <v>220</v>
      </c>
      <c r="B167" s="3">
        <v>54540</v>
      </c>
      <c r="C167" s="3">
        <v>138</v>
      </c>
      <c r="D167" s="39">
        <v>43</v>
      </c>
      <c r="E167" s="14">
        <v>187</v>
      </c>
      <c r="F167" s="14">
        <v>131</v>
      </c>
      <c r="G167" s="14">
        <v>253</v>
      </c>
      <c r="H167" s="14">
        <v>198</v>
      </c>
      <c r="I167" s="14">
        <v>186</v>
      </c>
      <c r="J167" s="14">
        <v>178</v>
      </c>
      <c r="K167" s="14">
        <v>181</v>
      </c>
      <c r="L167" s="18"/>
      <c r="M167" s="17">
        <v>61</v>
      </c>
      <c r="N167" s="17">
        <v>60</v>
      </c>
      <c r="O167" s="17">
        <v>58</v>
      </c>
      <c r="P167" s="17">
        <v>226</v>
      </c>
      <c r="Q167" s="26">
        <v>54540</v>
      </c>
      <c r="S167" s="40" t="s">
        <v>76</v>
      </c>
      <c r="T167" s="19"/>
    </row>
    <row r="168" spans="1:20">
      <c r="A168" s="114" t="s">
        <v>221</v>
      </c>
      <c r="B168" s="14">
        <v>83806</v>
      </c>
      <c r="C168" s="14">
        <v>112</v>
      </c>
      <c r="D168" s="39">
        <v>208</v>
      </c>
      <c r="E168" s="14">
        <v>209</v>
      </c>
      <c r="F168" s="14">
        <v>236</v>
      </c>
      <c r="G168" s="14">
        <v>165</v>
      </c>
      <c r="H168" s="14">
        <v>200</v>
      </c>
      <c r="I168" s="14">
        <v>200</v>
      </c>
      <c r="J168" s="14">
        <v>109</v>
      </c>
      <c r="K168" s="14">
        <v>195</v>
      </c>
      <c r="L168" s="18"/>
      <c r="M168" s="17">
        <v>299</v>
      </c>
      <c r="N168" s="17">
        <v>291</v>
      </c>
      <c r="O168" s="17">
        <v>275</v>
      </c>
      <c r="P168" s="17">
        <v>119</v>
      </c>
      <c r="Q168" s="18">
        <v>83806</v>
      </c>
      <c r="S168" s="40" t="s">
        <v>172</v>
      </c>
      <c r="T168" s="19"/>
    </row>
    <row r="169" spans="1:20">
      <c r="A169" s="114" t="s">
        <v>222</v>
      </c>
      <c r="B169" s="14">
        <v>124551</v>
      </c>
      <c r="C169" s="14">
        <v>102</v>
      </c>
      <c r="D169" s="39">
        <v>71</v>
      </c>
      <c r="E169" s="14">
        <v>144</v>
      </c>
      <c r="F169" s="14">
        <v>83</v>
      </c>
      <c r="G169" s="14">
        <v>91</v>
      </c>
      <c r="H169" s="14">
        <v>83</v>
      </c>
      <c r="I169" s="14">
        <v>150</v>
      </c>
      <c r="J169" s="14">
        <v>164</v>
      </c>
      <c r="K169" s="14">
        <v>125</v>
      </c>
      <c r="L169" s="18"/>
      <c r="M169" s="17">
        <v>145</v>
      </c>
      <c r="N169" s="17">
        <v>141</v>
      </c>
      <c r="O169" s="17">
        <v>134</v>
      </c>
      <c r="P169" s="17">
        <v>261</v>
      </c>
      <c r="Q169" s="18">
        <v>124551</v>
      </c>
      <c r="S169" s="40" t="s">
        <v>38</v>
      </c>
      <c r="T169" s="19"/>
    </row>
    <row r="170" spans="1:20">
      <c r="A170" s="114" t="s">
        <v>223</v>
      </c>
      <c r="B170" s="20">
        <v>263997</v>
      </c>
      <c r="C170" s="20">
        <v>143</v>
      </c>
      <c r="D170" s="39">
        <v>93</v>
      </c>
      <c r="E170" s="14">
        <v>69</v>
      </c>
      <c r="F170" s="14">
        <v>135</v>
      </c>
      <c r="G170" s="14">
        <v>149</v>
      </c>
      <c r="H170" s="14">
        <v>164</v>
      </c>
      <c r="I170" s="14">
        <v>187</v>
      </c>
      <c r="J170" s="14">
        <v>163</v>
      </c>
      <c r="K170" s="14">
        <v>233</v>
      </c>
      <c r="L170" s="18"/>
      <c r="M170" s="17">
        <v>152</v>
      </c>
      <c r="N170" s="17">
        <v>148</v>
      </c>
      <c r="O170" s="17">
        <v>141</v>
      </c>
      <c r="P170" s="17">
        <v>64</v>
      </c>
      <c r="Q170" s="5">
        <v>263997</v>
      </c>
      <c r="S170" s="40" t="s">
        <v>44</v>
      </c>
      <c r="T170" s="19"/>
    </row>
    <row r="171" spans="1:20">
      <c r="A171" s="114" t="s">
        <v>224</v>
      </c>
      <c r="B171" s="3">
        <v>153659</v>
      </c>
      <c r="C171" s="3">
        <v>108</v>
      </c>
      <c r="D171" s="39">
        <v>62</v>
      </c>
      <c r="E171" s="14">
        <v>113</v>
      </c>
      <c r="F171" s="14">
        <v>74</v>
      </c>
      <c r="G171" s="14">
        <v>64</v>
      </c>
      <c r="H171" s="14">
        <v>49</v>
      </c>
      <c r="I171" s="14">
        <v>98</v>
      </c>
      <c r="J171" s="14">
        <v>99</v>
      </c>
      <c r="K171" s="14">
        <v>24</v>
      </c>
      <c r="L171" s="18"/>
      <c r="M171" s="17">
        <v>54</v>
      </c>
      <c r="N171" s="17">
        <v>53</v>
      </c>
      <c r="O171" s="17">
        <v>51</v>
      </c>
      <c r="P171" s="17">
        <v>257</v>
      </c>
      <c r="Q171" s="26">
        <v>153659</v>
      </c>
      <c r="S171" s="40" t="s">
        <v>38</v>
      </c>
      <c r="T171" s="19"/>
    </row>
    <row r="172" spans="1:20">
      <c r="A172" s="114" t="s">
        <v>225</v>
      </c>
      <c r="B172" s="14">
        <v>155936</v>
      </c>
      <c r="C172" s="14">
        <v>170</v>
      </c>
      <c r="D172" s="39">
        <v>146</v>
      </c>
      <c r="E172" s="14">
        <v>138</v>
      </c>
      <c r="F172" s="14">
        <v>148</v>
      </c>
      <c r="G172" s="14">
        <v>174</v>
      </c>
      <c r="H172" s="14">
        <v>181</v>
      </c>
      <c r="I172" s="14">
        <v>257</v>
      </c>
      <c r="J172" s="14">
        <v>287</v>
      </c>
      <c r="K172" s="14">
        <v>309</v>
      </c>
      <c r="L172" s="18"/>
      <c r="M172" s="17">
        <v>363</v>
      </c>
      <c r="N172" s="17">
        <v>353</v>
      </c>
      <c r="O172" s="17">
        <v>334</v>
      </c>
      <c r="P172" s="17">
        <v>314</v>
      </c>
      <c r="Q172" s="18">
        <v>155936</v>
      </c>
      <c r="S172" s="40" t="s">
        <v>67</v>
      </c>
      <c r="T172" s="19"/>
    </row>
    <row r="173" spans="1:20">
      <c r="A173" s="114" t="s">
        <v>226</v>
      </c>
      <c r="B173" s="14">
        <v>126991</v>
      </c>
      <c r="C173" s="14">
        <v>187</v>
      </c>
      <c r="D173" s="39">
        <v>174</v>
      </c>
      <c r="E173" s="14">
        <v>158</v>
      </c>
      <c r="F173" s="14">
        <v>193</v>
      </c>
      <c r="G173" s="14">
        <v>198</v>
      </c>
      <c r="H173" s="14">
        <v>214</v>
      </c>
      <c r="I173" s="14">
        <v>266</v>
      </c>
      <c r="J173" s="14">
        <v>308</v>
      </c>
      <c r="K173" s="14">
        <v>311</v>
      </c>
      <c r="L173" s="18"/>
      <c r="M173" s="17">
        <v>9</v>
      </c>
      <c r="N173" s="17">
        <v>9</v>
      </c>
      <c r="O173" s="17">
        <v>9</v>
      </c>
      <c r="P173" s="17">
        <v>298</v>
      </c>
      <c r="Q173" s="18">
        <v>126991</v>
      </c>
      <c r="S173" s="40" t="s">
        <v>67</v>
      </c>
      <c r="T173" s="19"/>
    </row>
    <row r="174" spans="1:20">
      <c r="A174" s="114" t="s">
        <v>227</v>
      </c>
      <c r="B174" s="3">
        <v>132755</v>
      </c>
      <c r="C174" s="3">
        <v>130</v>
      </c>
      <c r="D174" s="39">
        <v>160</v>
      </c>
      <c r="E174" s="14">
        <v>191</v>
      </c>
      <c r="F174" s="14">
        <v>224</v>
      </c>
      <c r="G174" s="14">
        <v>183</v>
      </c>
      <c r="H174" s="14">
        <v>201</v>
      </c>
      <c r="I174" s="14">
        <v>101</v>
      </c>
      <c r="J174" s="14">
        <v>85</v>
      </c>
      <c r="K174" s="14">
        <v>201</v>
      </c>
      <c r="L174" s="18"/>
      <c r="M174" s="17">
        <v>211</v>
      </c>
      <c r="N174" s="17">
        <v>207</v>
      </c>
      <c r="O174" s="17">
        <v>200</v>
      </c>
      <c r="P174" s="17">
        <v>286</v>
      </c>
      <c r="Q174" s="26">
        <v>132755</v>
      </c>
      <c r="S174" s="40" t="s">
        <v>33</v>
      </c>
      <c r="T174" s="19"/>
    </row>
    <row r="175" spans="1:20">
      <c r="A175" s="114" t="s">
        <v>228</v>
      </c>
      <c r="B175" s="14">
        <v>374861</v>
      </c>
      <c r="C175" s="14">
        <v>207</v>
      </c>
      <c r="D175" s="39">
        <v>158</v>
      </c>
      <c r="E175" s="14">
        <v>217</v>
      </c>
      <c r="F175" s="14">
        <v>92</v>
      </c>
      <c r="G175" s="14">
        <v>108</v>
      </c>
      <c r="H175" s="14">
        <v>74</v>
      </c>
      <c r="I175" s="14">
        <v>110</v>
      </c>
      <c r="J175" s="14">
        <v>136</v>
      </c>
      <c r="K175" s="14">
        <v>177</v>
      </c>
      <c r="L175" s="18"/>
      <c r="M175" s="17">
        <v>253</v>
      </c>
      <c r="N175" s="17">
        <v>247</v>
      </c>
      <c r="O175" s="17">
        <v>237</v>
      </c>
      <c r="P175" s="17">
        <v>11</v>
      </c>
      <c r="Q175" s="18">
        <v>374861</v>
      </c>
      <c r="S175" s="40" t="s">
        <v>58</v>
      </c>
      <c r="T175" s="19"/>
    </row>
    <row r="176" spans="1:20">
      <c r="A176" s="114" t="s">
        <v>229</v>
      </c>
      <c r="B176" s="14">
        <v>589499</v>
      </c>
      <c r="C176" s="14">
        <v>129</v>
      </c>
      <c r="D176" s="39">
        <v>120</v>
      </c>
      <c r="E176" s="14">
        <v>127</v>
      </c>
      <c r="F176" s="14">
        <v>93</v>
      </c>
      <c r="G176" s="14">
        <v>77</v>
      </c>
      <c r="H176" s="14">
        <v>128</v>
      </c>
      <c r="I176" s="14">
        <v>154</v>
      </c>
      <c r="J176" s="14">
        <v>137</v>
      </c>
      <c r="K176" s="14">
        <v>137</v>
      </c>
      <c r="L176" s="18"/>
      <c r="M176" s="17">
        <v>106</v>
      </c>
      <c r="N176" s="17">
        <v>103</v>
      </c>
      <c r="O176" s="17">
        <v>97</v>
      </c>
      <c r="P176" s="17">
        <v>149</v>
      </c>
      <c r="Q176" s="18">
        <v>589499</v>
      </c>
      <c r="S176" s="40" t="s">
        <v>194</v>
      </c>
      <c r="T176" s="19"/>
    </row>
    <row r="177" spans="1:20">
      <c r="A177" s="114" t="s">
        <v>230</v>
      </c>
      <c r="B177" s="14">
        <v>117090</v>
      </c>
      <c r="C177" s="14">
        <v>63</v>
      </c>
      <c r="D177" s="39">
        <v>91</v>
      </c>
      <c r="E177" s="14">
        <v>31</v>
      </c>
      <c r="F177" s="14">
        <v>9</v>
      </c>
      <c r="G177" s="14">
        <v>29</v>
      </c>
      <c r="H177" s="14">
        <v>46</v>
      </c>
      <c r="I177" s="14">
        <v>86</v>
      </c>
      <c r="J177" s="14">
        <v>21</v>
      </c>
      <c r="K177" s="14">
        <v>22</v>
      </c>
      <c r="L177" s="18"/>
      <c r="M177" s="17">
        <v>257</v>
      </c>
      <c r="N177" s="17">
        <v>251</v>
      </c>
      <c r="O177" s="17">
        <v>241</v>
      </c>
      <c r="P177" s="17">
        <v>143</v>
      </c>
      <c r="Q177" s="18">
        <v>117090</v>
      </c>
      <c r="S177" s="40" t="s">
        <v>49</v>
      </c>
      <c r="T177" s="19"/>
    </row>
    <row r="178" spans="1:20">
      <c r="A178" s="114" t="s">
        <v>231</v>
      </c>
      <c r="B178" s="14">
        <v>151575</v>
      </c>
      <c r="C178" s="14">
        <v>180</v>
      </c>
      <c r="D178" s="39">
        <v>141</v>
      </c>
      <c r="E178" s="14">
        <v>148</v>
      </c>
      <c r="F178" s="14">
        <v>164</v>
      </c>
      <c r="G178" s="14">
        <v>172</v>
      </c>
      <c r="H178" s="14">
        <v>195</v>
      </c>
      <c r="I178" s="14">
        <v>250</v>
      </c>
      <c r="J178" s="14">
        <v>289</v>
      </c>
      <c r="K178" s="14">
        <v>303</v>
      </c>
      <c r="L178" s="18"/>
      <c r="M178" s="17">
        <v>64</v>
      </c>
      <c r="N178" s="17">
        <v>63</v>
      </c>
      <c r="O178" s="17">
        <v>61</v>
      </c>
      <c r="P178" s="17">
        <v>300</v>
      </c>
      <c r="Q178" s="18">
        <v>151575</v>
      </c>
      <c r="S178" s="40" t="s">
        <v>67</v>
      </c>
      <c r="T178" s="19"/>
    </row>
    <row r="179" spans="1:20">
      <c r="A179" s="114" t="s">
        <v>232</v>
      </c>
      <c r="B179" s="3">
        <v>612811</v>
      </c>
      <c r="C179" s="3">
        <v>145</v>
      </c>
      <c r="D179" s="39">
        <v>108</v>
      </c>
      <c r="E179" s="14">
        <v>161</v>
      </c>
      <c r="F179" s="14">
        <v>112</v>
      </c>
      <c r="G179" s="14">
        <v>142</v>
      </c>
      <c r="H179" s="14">
        <v>224</v>
      </c>
      <c r="I179" s="14">
        <v>168</v>
      </c>
      <c r="J179" s="14">
        <v>169</v>
      </c>
      <c r="K179" s="14">
        <v>183</v>
      </c>
      <c r="L179" s="18"/>
      <c r="M179" s="17">
        <v>277</v>
      </c>
      <c r="N179" s="17">
        <v>270</v>
      </c>
      <c r="O179" s="17">
        <v>257</v>
      </c>
      <c r="P179" s="17">
        <v>366</v>
      </c>
      <c r="Q179" s="26">
        <v>612811</v>
      </c>
      <c r="S179" s="40" t="s">
        <v>56</v>
      </c>
      <c r="T179" s="19"/>
    </row>
    <row r="180" spans="1:20">
      <c r="A180" s="114" t="s">
        <v>233</v>
      </c>
      <c r="B180" s="14">
        <v>208878</v>
      </c>
      <c r="C180" s="14">
        <v>229</v>
      </c>
      <c r="D180" s="39">
        <v>269</v>
      </c>
      <c r="E180" s="14">
        <v>280</v>
      </c>
      <c r="F180" s="14">
        <v>263</v>
      </c>
      <c r="G180" s="14">
        <v>252</v>
      </c>
      <c r="H180" s="14">
        <v>309</v>
      </c>
      <c r="I180" s="14">
        <v>234</v>
      </c>
      <c r="J180" s="14">
        <v>182</v>
      </c>
      <c r="K180" s="14">
        <v>259</v>
      </c>
      <c r="L180" s="18"/>
      <c r="M180" s="17">
        <v>170</v>
      </c>
      <c r="N180" s="17">
        <v>166</v>
      </c>
      <c r="O180" s="17">
        <v>159</v>
      </c>
      <c r="P180" s="17">
        <v>166</v>
      </c>
      <c r="Q180" s="18">
        <v>208878</v>
      </c>
      <c r="S180" s="40" t="s">
        <v>53</v>
      </c>
      <c r="T180" s="19"/>
    </row>
    <row r="181" spans="1:20">
      <c r="A181" s="114" t="s">
        <v>234</v>
      </c>
      <c r="B181" s="14">
        <v>526864</v>
      </c>
      <c r="C181" s="14">
        <v>192</v>
      </c>
      <c r="D181" s="39">
        <v>150</v>
      </c>
      <c r="E181" s="14">
        <v>133</v>
      </c>
      <c r="F181" s="14">
        <v>159</v>
      </c>
      <c r="G181" s="14">
        <v>170</v>
      </c>
      <c r="H181" s="14">
        <v>161</v>
      </c>
      <c r="I181" s="14">
        <v>245</v>
      </c>
      <c r="J181" s="14">
        <v>281</v>
      </c>
      <c r="K181" s="14">
        <v>299</v>
      </c>
      <c r="L181" s="18"/>
      <c r="M181" s="17">
        <v>205</v>
      </c>
      <c r="N181" s="17">
        <v>201</v>
      </c>
      <c r="O181" s="17">
        <v>194</v>
      </c>
      <c r="P181" s="17">
        <v>306</v>
      </c>
      <c r="Q181" s="18">
        <v>526864</v>
      </c>
      <c r="S181" s="40" t="s">
        <v>67</v>
      </c>
      <c r="T181" s="19"/>
    </row>
    <row r="182" spans="1:20">
      <c r="A182" s="114" t="s">
        <v>235</v>
      </c>
      <c r="B182" s="3">
        <v>96794</v>
      </c>
      <c r="C182" s="3">
        <v>132</v>
      </c>
      <c r="D182" s="39">
        <v>100</v>
      </c>
      <c r="E182" s="14">
        <v>117</v>
      </c>
      <c r="F182" s="14">
        <v>48</v>
      </c>
      <c r="G182" s="14">
        <v>51</v>
      </c>
      <c r="H182" s="14">
        <v>48</v>
      </c>
      <c r="I182" s="14">
        <v>75</v>
      </c>
      <c r="J182" s="14">
        <v>88</v>
      </c>
      <c r="K182" s="14">
        <v>154</v>
      </c>
      <c r="L182" s="18"/>
      <c r="M182" s="17">
        <v>169</v>
      </c>
      <c r="N182" s="17">
        <v>165</v>
      </c>
      <c r="O182" s="17">
        <v>158</v>
      </c>
      <c r="P182" s="17">
        <v>24</v>
      </c>
      <c r="Q182" s="26">
        <v>96794</v>
      </c>
      <c r="S182" s="40" t="s">
        <v>184</v>
      </c>
      <c r="T182" s="19"/>
    </row>
    <row r="183" spans="1:20">
      <c r="A183" s="114" t="s">
        <v>236</v>
      </c>
      <c r="B183" s="14">
        <v>113304</v>
      </c>
      <c r="C183" s="14">
        <v>75</v>
      </c>
      <c r="D183" s="39">
        <v>74</v>
      </c>
      <c r="E183" s="14">
        <v>103</v>
      </c>
      <c r="F183" s="14">
        <v>66</v>
      </c>
      <c r="G183" s="14">
        <v>53</v>
      </c>
      <c r="H183" s="14">
        <v>75</v>
      </c>
      <c r="I183" s="14">
        <v>90</v>
      </c>
      <c r="J183" s="14">
        <v>62</v>
      </c>
      <c r="K183" s="14">
        <v>14</v>
      </c>
      <c r="L183" s="18"/>
      <c r="M183" s="17">
        <v>210</v>
      </c>
      <c r="N183" s="17">
        <v>206</v>
      </c>
      <c r="O183" s="17">
        <v>199</v>
      </c>
      <c r="P183" s="17">
        <v>154</v>
      </c>
      <c r="Q183" s="18">
        <v>113304</v>
      </c>
      <c r="S183" s="40" t="s">
        <v>148</v>
      </c>
      <c r="T183" s="19"/>
    </row>
    <row r="184" spans="1:20">
      <c r="A184" s="114" t="s">
        <v>237</v>
      </c>
      <c r="B184" s="14">
        <v>717660</v>
      </c>
      <c r="C184" s="14">
        <v>144</v>
      </c>
      <c r="D184" s="39">
        <v>131</v>
      </c>
      <c r="E184" s="14">
        <v>135</v>
      </c>
      <c r="F184" s="14">
        <v>118</v>
      </c>
      <c r="G184" s="14">
        <v>71</v>
      </c>
      <c r="H184" s="14">
        <v>69</v>
      </c>
      <c r="I184" s="14">
        <v>68</v>
      </c>
      <c r="J184" s="14">
        <v>82</v>
      </c>
      <c r="K184" s="14">
        <v>148</v>
      </c>
      <c r="L184" s="18"/>
      <c r="M184" s="17">
        <v>218</v>
      </c>
      <c r="N184" s="17">
        <v>214</v>
      </c>
      <c r="O184" s="17">
        <v>207</v>
      </c>
      <c r="P184" s="17">
        <v>26</v>
      </c>
      <c r="Q184" s="18">
        <v>717660</v>
      </c>
      <c r="S184" s="40" t="s">
        <v>184</v>
      </c>
      <c r="T184" s="19"/>
    </row>
    <row r="185" spans="1:20">
      <c r="A185" s="114" t="s">
        <v>238</v>
      </c>
      <c r="B185" s="14">
        <v>172510</v>
      </c>
      <c r="C185" s="14">
        <v>59</v>
      </c>
      <c r="D185" s="39">
        <v>72</v>
      </c>
      <c r="E185" s="14">
        <v>27</v>
      </c>
      <c r="F185" s="14">
        <v>25</v>
      </c>
      <c r="G185" s="14">
        <v>16</v>
      </c>
      <c r="H185" s="14">
        <v>36</v>
      </c>
      <c r="I185" s="14">
        <v>56</v>
      </c>
      <c r="J185" s="14">
        <v>23</v>
      </c>
      <c r="K185" s="14">
        <v>55</v>
      </c>
      <c r="L185" s="18"/>
      <c r="M185" s="17">
        <v>370</v>
      </c>
      <c r="N185" s="17">
        <v>360</v>
      </c>
      <c r="O185" s="17">
        <v>341</v>
      </c>
      <c r="P185" s="17">
        <v>145</v>
      </c>
      <c r="Q185" s="18">
        <v>172510</v>
      </c>
      <c r="S185" s="40" t="s">
        <v>49</v>
      </c>
      <c r="T185" s="19"/>
    </row>
    <row r="186" spans="1:20">
      <c r="A186" s="114" t="s">
        <v>239</v>
      </c>
      <c r="B186" s="14">
        <v>85342</v>
      </c>
      <c r="C186" s="14">
        <v>165</v>
      </c>
      <c r="D186" s="39">
        <v>137</v>
      </c>
      <c r="E186" s="14">
        <v>145</v>
      </c>
      <c r="F186" s="14">
        <v>179</v>
      </c>
      <c r="G186" s="14">
        <v>175</v>
      </c>
      <c r="H186" s="14">
        <v>180</v>
      </c>
      <c r="I186" s="14">
        <v>251</v>
      </c>
      <c r="J186" s="14">
        <v>301</v>
      </c>
      <c r="K186" s="14">
        <v>301</v>
      </c>
      <c r="L186" s="18"/>
      <c r="M186" s="17">
        <v>41</v>
      </c>
      <c r="N186" s="17">
        <v>41</v>
      </c>
      <c r="O186" s="17">
        <v>41</v>
      </c>
      <c r="P186" s="17">
        <v>299</v>
      </c>
      <c r="Q186" s="18">
        <v>85342</v>
      </c>
      <c r="S186" s="40" t="s">
        <v>67</v>
      </c>
      <c r="T186" s="19"/>
    </row>
    <row r="187" spans="1:20">
      <c r="A187" s="114" t="s">
        <v>240</v>
      </c>
      <c r="B187" s="14">
        <v>841636</v>
      </c>
      <c r="C187" s="14">
        <v>272</v>
      </c>
      <c r="D187" s="39">
        <v>275</v>
      </c>
      <c r="E187" s="14">
        <v>264</v>
      </c>
      <c r="F187" s="14">
        <v>188</v>
      </c>
      <c r="G187" s="14">
        <v>125</v>
      </c>
      <c r="H187" s="14">
        <v>77</v>
      </c>
      <c r="I187" s="14">
        <v>125</v>
      </c>
      <c r="J187" s="14">
        <v>95</v>
      </c>
      <c r="K187" s="14">
        <v>26</v>
      </c>
      <c r="L187" s="18"/>
      <c r="M187" s="17">
        <v>156</v>
      </c>
      <c r="N187" s="17">
        <v>152</v>
      </c>
      <c r="O187" s="17">
        <v>145</v>
      </c>
      <c r="P187" s="17">
        <v>321</v>
      </c>
      <c r="Q187" s="18">
        <v>841636</v>
      </c>
      <c r="S187" s="40" t="s">
        <v>201</v>
      </c>
      <c r="T187" s="19"/>
    </row>
    <row r="188" spans="1:20">
      <c r="A188" s="114" t="s">
        <v>241</v>
      </c>
      <c r="B188" s="14">
        <v>432568</v>
      </c>
      <c r="C188" s="14">
        <v>142</v>
      </c>
      <c r="D188" s="39">
        <v>9</v>
      </c>
      <c r="E188" s="14">
        <v>22</v>
      </c>
      <c r="F188" s="14">
        <v>67</v>
      </c>
      <c r="G188" s="14">
        <v>224</v>
      </c>
      <c r="H188" s="14">
        <v>166</v>
      </c>
      <c r="I188" s="14">
        <v>215</v>
      </c>
      <c r="J188" s="14">
        <v>205</v>
      </c>
      <c r="K188" s="14">
        <v>209</v>
      </c>
      <c r="L188" s="18"/>
      <c r="M188" s="17">
        <v>313</v>
      </c>
      <c r="N188" s="17">
        <v>305</v>
      </c>
      <c r="O188" s="17">
        <v>289</v>
      </c>
      <c r="P188" s="17">
        <v>228</v>
      </c>
      <c r="Q188" s="18">
        <v>432568</v>
      </c>
      <c r="S188" s="40" t="s">
        <v>76</v>
      </c>
      <c r="T188" s="19"/>
    </row>
    <row r="189" spans="1:20">
      <c r="A189" s="114" t="s">
        <v>242</v>
      </c>
      <c r="B189" s="14">
        <v>168691</v>
      </c>
      <c r="C189" s="14">
        <v>109</v>
      </c>
      <c r="D189" s="39">
        <v>106</v>
      </c>
      <c r="E189" s="14">
        <v>101</v>
      </c>
      <c r="F189" s="14">
        <v>88</v>
      </c>
      <c r="G189" s="14">
        <v>94</v>
      </c>
      <c r="H189" s="14">
        <v>111</v>
      </c>
      <c r="I189" s="14">
        <v>137</v>
      </c>
      <c r="J189" s="14">
        <v>108</v>
      </c>
      <c r="K189" s="14">
        <v>97</v>
      </c>
      <c r="L189" s="18"/>
      <c r="M189" s="17">
        <v>354</v>
      </c>
      <c r="N189" s="17">
        <v>344</v>
      </c>
      <c r="O189" s="17">
        <v>325</v>
      </c>
      <c r="P189" s="17">
        <v>152</v>
      </c>
      <c r="Q189" s="18">
        <v>168691</v>
      </c>
      <c r="R189" s="12">
        <v>1</v>
      </c>
      <c r="S189" s="40" t="s">
        <v>194</v>
      </c>
      <c r="T189" s="19"/>
    </row>
    <row r="190" spans="1:20">
      <c r="A190" s="114" t="s">
        <v>243</v>
      </c>
      <c r="B190" s="14">
        <v>431888</v>
      </c>
      <c r="C190" s="14">
        <v>155</v>
      </c>
      <c r="D190" s="39">
        <v>77</v>
      </c>
      <c r="E190" s="14">
        <v>142</v>
      </c>
      <c r="F190" s="14">
        <v>103</v>
      </c>
      <c r="G190" s="14">
        <v>95</v>
      </c>
      <c r="H190" s="14">
        <v>71</v>
      </c>
      <c r="I190" s="14">
        <v>115</v>
      </c>
      <c r="J190" s="14">
        <v>119</v>
      </c>
      <c r="K190" s="14">
        <v>70</v>
      </c>
      <c r="L190" s="18"/>
      <c r="M190" s="17">
        <v>16</v>
      </c>
      <c r="N190" s="17">
        <v>16</v>
      </c>
      <c r="O190" s="17">
        <v>16</v>
      </c>
      <c r="P190" s="17">
        <v>256</v>
      </c>
      <c r="Q190" s="18">
        <v>431888</v>
      </c>
      <c r="S190" s="40" t="s">
        <v>38</v>
      </c>
      <c r="T190" s="19"/>
    </row>
    <row r="191" spans="1:20">
      <c r="A191" s="114" t="s">
        <v>244</v>
      </c>
      <c r="B191" s="3">
        <v>61443</v>
      </c>
      <c r="C191" s="3">
        <v>140</v>
      </c>
      <c r="D191" s="39">
        <v>135</v>
      </c>
      <c r="E191" s="14">
        <v>188</v>
      </c>
      <c r="F191" s="14">
        <v>235</v>
      </c>
      <c r="G191" s="14">
        <v>159</v>
      </c>
      <c r="H191" s="14">
        <v>204</v>
      </c>
      <c r="I191" s="14">
        <v>197</v>
      </c>
      <c r="J191" s="14">
        <v>168</v>
      </c>
      <c r="K191" s="14">
        <v>197</v>
      </c>
      <c r="L191" s="18"/>
      <c r="M191" s="17">
        <v>213</v>
      </c>
      <c r="N191" s="17">
        <v>209</v>
      </c>
      <c r="O191" s="17">
        <v>202</v>
      </c>
      <c r="P191" s="17">
        <v>118</v>
      </c>
      <c r="Q191" s="26">
        <v>61443</v>
      </c>
      <c r="R191" s="12">
        <v>1</v>
      </c>
      <c r="S191" s="40" t="s">
        <v>172</v>
      </c>
      <c r="T191" s="19"/>
    </row>
    <row r="192" spans="1:20">
      <c r="A192" s="114" t="s">
        <v>245</v>
      </c>
      <c r="B192" s="14">
        <v>157322</v>
      </c>
      <c r="C192" s="14">
        <v>151</v>
      </c>
      <c r="D192" s="39">
        <v>159</v>
      </c>
      <c r="E192" s="14">
        <v>160</v>
      </c>
      <c r="F192" s="14">
        <v>172</v>
      </c>
      <c r="G192" s="14">
        <v>197</v>
      </c>
      <c r="H192" s="14">
        <v>188</v>
      </c>
      <c r="I192" s="14">
        <v>236</v>
      </c>
      <c r="J192" s="14">
        <v>171</v>
      </c>
      <c r="K192" s="14">
        <v>186</v>
      </c>
      <c r="L192" s="18"/>
      <c r="M192" s="17">
        <v>3</v>
      </c>
      <c r="N192" s="17">
        <v>3</v>
      </c>
      <c r="O192" s="17">
        <v>3</v>
      </c>
      <c r="P192" s="17">
        <v>99</v>
      </c>
      <c r="Q192" s="18">
        <v>157322</v>
      </c>
      <c r="S192" s="40" t="s">
        <v>36</v>
      </c>
      <c r="T192" s="19"/>
    </row>
    <row r="193" spans="1:20">
      <c r="A193" s="114" t="s">
        <v>246</v>
      </c>
      <c r="B193" s="3">
        <v>168764</v>
      </c>
      <c r="C193" s="3">
        <v>135</v>
      </c>
      <c r="D193" s="39">
        <v>192</v>
      </c>
      <c r="E193" s="14">
        <v>194</v>
      </c>
      <c r="F193" s="14">
        <v>180</v>
      </c>
      <c r="G193" s="14">
        <v>148</v>
      </c>
      <c r="H193" s="14">
        <v>210</v>
      </c>
      <c r="I193" s="14">
        <v>138</v>
      </c>
      <c r="J193" s="14">
        <v>181</v>
      </c>
      <c r="K193" s="14">
        <v>132</v>
      </c>
      <c r="L193" s="18"/>
      <c r="M193" s="17">
        <v>282</v>
      </c>
      <c r="N193" s="17">
        <v>275</v>
      </c>
      <c r="O193" s="17">
        <v>262</v>
      </c>
      <c r="P193" s="17">
        <v>408</v>
      </c>
      <c r="Q193" s="26">
        <v>168764</v>
      </c>
      <c r="S193" s="40" t="s">
        <v>64</v>
      </c>
      <c r="T193" s="19"/>
    </row>
    <row r="194" spans="1:20">
      <c r="A194" s="115" t="s">
        <v>247</v>
      </c>
      <c r="B194" s="14">
        <v>214915</v>
      </c>
      <c r="C194" s="14">
        <v>131</v>
      </c>
      <c r="D194" s="39">
        <v>138</v>
      </c>
      <c r="E194" s="14">
        <v>112</v>
      </c>
      <c r="F194" s="14">
        <v>132</v>
      </c>
      <c r="G194" s="14">
        <v>235</v>
      </c>
      <c r="H194" s="14">
        <v>142</v>
      </c>
      <c r="I194" s="14">
        <v>192</v>
      </c>
      <c r="J194" s="14">
        <v>295</v>
      </c>
      <c r="K194" s="14">
        <v>272</v>
      </c>
      <c r="L194" s="18"/>
      <c r="M194" s="17">
        <v>26</v>
      </c>
      <c r="N194" s="17">
        <v>26</v>
      </c>
      <c r="O194" s="17">
        <v>26</v>
      </c>
      <c r="P194" s="17">
        <v>181</v>
      </c>
      <c r="Q194" s="18">
        <v>214915</v>
      </c>
      <c r="S194" s="34" t="s">
        <v>42</v>
      </c>
    </row>
    <row r="195" spans="1:20">
      <c r="A195" s="114" t="s">
        <v>248</v>
      </c>
      <c r="B195" s="14">
        <v>228669</v>
      </c>
      <c r="C195" s="14">
        <v>128</v>
      </c>
      <c r="D195" s="39">
        <v>224</v>
      </c>
      <c r="E195" s="14">
        <v>232</v>
      </c>
      <c r="F195" s="14">
        <v>206</v>
      </c>
      <c r="G195" s="14">
        <v>156</v>
      </c>
      <c r="H195" s="14">
        <v>235</v>
      </c>
      <c r="I195" s="14">
        <v>164</v>
      </c>
      <c r="J195" s="14">
        <v>188</v>
      </c>
      <c r="K195" s="14">
        <v>114</v>
      </c>
      <c r="L195" s="18"/>
      <c r="M195" s="17">
        <v>15</v>
      </c>
      <c r="N195" s="17">
        <v>15</v>
      </c>
      <c r="O195" s="17">
        <v>15</v>
      </c>
      <c r="P195" s="17">
        <v>400</v>
      </c>
      <c r="Q195" s="18">
        <v>228669</v>
      </c>
      <c r="S195" s="40" t="s">
        <v>64</v>
      </c>
      <c r="T195" s="19"/>
    </row>
    <row r="196" spans="1:20">
      <c r="A196" s="114" t="s">
        <v>249</v>
      </c>
      <c r="B196" s="14">
        <v>261705</v>
      </c>
      <c r="C196" s="14">
        <v>125</v>
      </c>
      <c r="D196" s="39">
        <v>126</v>
      </c>
      <c r="E196" s="14">
        <v>114</v>
      </c>
      <c r="F196" s="14">
        <v>86</v>
      </c>
      <c r="G196" s="14">
        <v>81</v>
      </c>
      <c r="H196" s="14">
        <v>123</v>
      </c>
      <c r="I196" s="14">
        <v>163</v>
      </c>
      <c r="J196" s="14">
        <v>143</v>
      </c>
      <c r="K196" s="14">
        <v>124</v>
      </c>
      <c r="L196" s="18"/>
      <c r="M196" s="17">
        <v>63</v>
      </c>
      <c r="N196" s="17">
        <v>62</v>
      </c>
      <c r="O196" s="17">
        <v>60</v>
      </c>
      <c r="P196" s="17">
        <v>147</v>
      </c>
      <c r="Q196" s="18">
        <v>261705</v>
      </c>
      <c r="S196" s="40" t="s">
        <v>194</v>
      </c>
      <c r="T196" s="19"/>
    </row>
    <row r="197" spans="1:20">
      <c r="A197" s="114" t="s">
        <v>250</v>
      </c>
      <c r="B197" s="14">
        <v>280830</v>
      </c>
      <c r="C197" s="14">
        <v>124</v>
      </c>
      <c r="D197" s="39">
        <v>128</v>
      </c>
      <c r="E197" s="14">
        <v>147</v>
      </c>
      <c r="F197" s="14">
        <v>102</v>
      </c>
      <c r="G197" s="14">
        <v>103</v>
      </c>
      <c r="H197" s="14">
        <v>114</v>
      </c>
      <c r="I197" s="14">
        <v>70</v>
      </c>
      <c r="J197" s="14">
        <v>87</v>
      </c>
      <c r="K197" s="14">
        <v>182</v>
      </c>
      <c r="L197" s="18"/>
      <c r="M197" s="17">
        <v>137</v>
      </c>
      <c r="N197" s="17">
        <v>133</v>
      </c>
      <c r="O197" s="17">
        <v>126</v>
      </c>
      <c r="P197" s="17">
        <v>23</v>
      </c>
      <c r="Q197" s="18">
        <v>280830</v>
      </c>
      <c r="R197" s="12">
        <v>1</v>
      </c>
      <c r="S197" s="40" t="s">
        <v>184</v>
      </c>
      <c r="T197" s="19"/>
    </row>
    <row r="198" spans="1:20">
      <c r="A198" s="114" t="s">
        <v>251</v>
      </c>
      <c r="B198" s="14">
        <v>83678</v>
      </c>
      <c r="C198" s="14">
        <v>149</v>
      </c>
      <c r="D198" s="39">
        <v>187</v>
      </c>
      <c r="E198" s="14">
        <v>106</v>
      </c>
      <c r="F198" s="14">
        <v>141</v>
      </c>
      <c r="G198" s="14">
        <v>238</v>
      </c>
      <c r="H198" s="14">
        <v>258</v>
      </c>
      <c r="I198" s="14">
        <v>299</v>
      </c>
      <c r="J198" s="14">
        <v>244</v>
      </c>
      <c r="K198" s="14">
        <v>242</v>
      </c>
      <c r="L198" s="18"/>
      <c r="M198" s="17">
        <v>244</v>
      </c>
      <c r="N198" s="17">
        <v>238</v>
      </c>
      <c r="O198" s="17">
        <v>228</v>
      </c>
      <c r="P198" s="17">
        <v>199</v>
      </c>
      <c r="Q198" s="18">
        <v>83678</v>
      </c>
      <c r="S198" s="40" t="s">
        <v>73</v>
      </c>
      <c r="T198" s="19"/>
    </row>
    <row r="199" spans="1:20">
      <c r="A199" s="114" t="s">
        <v>252</v>
      </c>
      <c r="B199" s="14">
        <v>163924</v>
      </c>
      <c r="C199" s="14">
        <v>99</v>
      </c>
      <c r="D199" s="39">
        <v>213</v>
      </c>
      <c r="E199" s="14">
        <v>221</v>
      </c>
      <c r="F199" s="14">
        <v>197</v>
      </c>
      <c r="G199" s="14">
        <v>204</v>
      </c>
      <c r="H199" s="14">
        <v>245</v>
      </c>
      <c r="I199" s="14">
        <v>162</v>
      </c>
      <c r="J199" s="14">
        <v>246</v>
      </c>
      <c r="K199" s="14">
        <v>175</v>
      </c>
      <c r="L199" s="18"/>
      <c r="M199" s="17">
        <v>116</v>
      </c>
      <c r="N199" s="17">
        <v>112</v>
      </c>
      <c r="O199" s="17">
        <v>105</v>
      </c>
      <c r="P199" s="17">
        <v>401</v>
      </c>
      <c r="Q199" s="18">
        <v>163924</v>
      </c>
      <c r="S199" s="40" t="s">
        <v>64</v>
      </c>
      <c r="T199" s="19"/>
    </row>
    <row r="200" spans="1:20">
      <c r="A200" s="114" t="s">
        <v>253</v>
      </c>
      <c r="B200" s="3">
        <v>78927</v>
      </c>
      <c r="C200" s="3">
        <v>111</v>
      </c>
      <c r="D200" s="39">
        <v>164</v>
      </c>
      <c r="E200" s="14">
        <v>85</v>
      </c>
      <c r="F200" s="14">
        <v>68</v>
      </c>
      <c r="G200" s="14">
        <v>76</v>
      </c>
      <c r="H200" s="14">
        <v>102</v>
      </c>
      <c r="I200" s="14">
        <v>159</v>
      </c>
      <c r="J200" s="14">
        <v>59</v>
      </c>
      <c r="K200" s="14">
        <v>93</v>
      </c>
      <c r="L200" s="18"/>
      <c r="M200" s="17">
        <v>88</v>
      </c>
      <c r="N200" s="17">
        <v>86</v>
      </c>
      <c r="O200" s="17">
        <v>81</v>
      </c>
      <c r="P200" s="17">
        <v>135</v>
      </c>
      <c r="Q200" s="26">
        <v>78927</v>
      </c>
      <c r="S200" s="40" t="s">
        <v>49</v>
      </c>
      <c r="T200" s="19"/>
    </row>
    <row r="201" spans="1:20">
      <c r="A201" s="114" t="s">
        <v>254</v>
      </c>
      <c r="B201" s="3">
        <v>193412</v>
      </c>
      <c r="C201" s="3">
        <v>231</v>
      </c>
      <c r="D201" s="39">
        <v>240</v>
      </c>
      <c r="E201" s="14">
        <v>228</v>
      </c>
      <c r="F201" s="14">
        <v>146</v>
      </c>
      <c r="G201" s="14">
        <v>129</v>
      </c>
      <c r="H201" s="14">
        <v>55</v>
      </c>
      <c r="I201" s="14">
        <v>106</v>
      </c>
      <c r="J201" s="14">
        <v>76</v>
      </c>
      <c r="K201" s="14">
        <v>18</v>
      </c>
      <c r="L201" s="18"/>
      <c r="M201" s="17">
        <v>166</v>
      </c>
      <c r="N201" s="17">
        <v>162</v>
      </c>
      <c r="O201" s="17">
        <v>155</v>
      </c>
      <c r="P201" s="17">
        <v>322</v>
      </c>
      <c r="Q201" s="26">
        <v>193412</v>
      </c>
      <c r="S201" s="40" t="s">
        <v>201</v>
      </c>
      <c r="T201" s="19"/>
    </row>
    <row r="202" spans="1:20">
      <c r="A202" s="114" t="s">
        <v>255</v>
      </c>
      <c r="B202" s="3">
        <v>924204</v>
      </c>
      <c r="C202" s="3">
        <v>119</v>
      </c>
      <c r="D202" s="39">
        <v>110</v>
      </c>
      <c r="E202" s="14">
        <v>111</v>
      </c>
      <c r="F202" s="14">
        <v>150</v>
      </c>
      <c r="G202" s="14">
        <v>226</v>
      </c>
      <c r="H202" s="14">
        <v>138</v>
      </c>
      <c r="I202" s="14">
        <v>179</v>
      </c>
      <c r="J202" s="14">
        <v>278</v>
      </c>
      <c r="K202" s="14">
        <v>273</v>
      </c>
      <c r="L202" s="18"/>
      <c r="M202" s="17">
        <v>408</v>
      </c>
      <c r="N202" s="17">
        <v>397</v>
      </c>
      <c r="O202" s="17">
        <v>377</v>
      </c>
      <c r="P202" s="17">
        <v>187</v>
      </c>
      <c r="Q202" s="26">
        <v>924204</v>
      </c>
      <c r="R202" s="12">
        <v>1</v>
      </c>
      <c r="S202" s="40" t="s">
        <v>42</v>
      </c>
      <c r="T202" s="19"/>
    </row>
    <row r="203" spans="1:20">
      <c r="A203" s="114" t="s">
        <v>256</v>
      </c>
      <c r="B203" s="3">
        <v>142585</v>
      </c>
      <c r="C203" s="3">
        <v>199</v>
      </c>
      <c r="D203" s="39">
        <v>161</v>
      </c>
      <c r="E203" s="14">
        <v>53</v>
      </c>
      <c r="F203" s="14">
        <v>189</v>
      </c>
      <c r="G203" s="14">
        <v>179</v>
      </c>
      <c r="H203" s="14">
        <v>196</v>
      </c>
      <c r="I203" s="14">
        <v>85</v>
      </c>
      <c r="J203" s="14">
        <v>161</v>
      </c>
      <c r="K203" s="14">
        <v>89</v>
      </c>
      <c r="L203" s="18"/>
      <c r="M203" s="17">
        <v>97</v>
      </c>
      <c r="N203" s="17">
        <v>94</v>
      </c>
      <c r="O203" s="17">
        <v>88</v>
      </c>
      <c r="P203" s="17">
        <v>105</v>
      </c>
      <c r="Q203" s="26">
        <v>142585</v>
      </c>
      <c r="S203" s="40" t="s">
        <v>36</v>
      </c>
      <c r="T203" s="19"/>
    </row>
    <row r="204" spans="1:20">
      <c r="A204" s="114" t="s">
        <v>257</v>
      </c>
      <c r="B204" s="3">
        <v>128757</v>
      </c>
      <c r="C204" s="3">
        <v>157</v>
      </c>
      <c r="D204" s="39">
        <v>151</v>
      </c>
      <c r="E204" s="14">
        <v>183</v>
      </c>
      <c r="F204" s="14">
        <v>140</v>
      </c>
      <c r="G204" s="14">
        <v>177</v>
      </c>
      <c r="H204" s="14">
        <v>238</v>
      </c>
      <c r="I204" s="14">
        <v>194</v>
      </c>
      <c r="J204" s="14">
        <v>173</v>
      </c>
      <c r="K204" s="14">
        <v>191</v>
      </c>
      <c r="L204" s="18"/>
      <c r="M204" s="17">
        <v>219</v>
      </c>
      <c r="N204" s="17">
        <v>215</v>
      </c>
      <c r="O204" s="17">
        <v>208</v>
      </c>
      <c r="P204" s="17">
        <v>365</v>
      </c>
      <c r="Q204" s="26">
        <v>128757</v>
      </c>
      <c r="R204" s="12">
        <v>1</v>
      </c>
      <c r="S204" s="40" t="s">
        <v>56</v>
      </c>
      <c r="T204" s="19"/>
    </row>
    <row r="205" spans="1:20">
      <c r="A205" s="114" t="s">
        <v>258</v>
      </c>
      <c r="B205" s="3">
        <v>172913</v>
      </c>
      <c r="C205" s="3">
        <v>225</v>
      </c>
      <c r="D205" s="39">
        <v>195</v>
      </c>
      <c r="E205" s="14">
        <v>254</v>
      </c>
      <c r="F205" s="14">
        <v>318</v>
      </c>
      <c r="G205" s="14">
        <v>313</v>
      </c>
      <c r="H205" s="14">
        <v>184</v>
      </c>
      <c r="I205" s="14">
        <v>225</v>
      </c>
      <c r="J205" s="14">
        <v>220</v>
      </c>
      <c r="K205" s="14">
        <v>68</v>
      </c>
      <c r="L205" s="18"/>
      <c r="M205" s="17">
        <v>155</v>
      </c>
      <c r="N205" s="17">
        <v>151</v>
      </c>
      <c r="O205" s="17">
        <v>144</v>
      </c>
      <c r="P205" s="17">
        <v>263</v>
      </c>
      <c r="Q205" s="26">
        <v>172913</v>
      </c>
      <c r="S205" s="40" t="s">
        <v>38</v>
      </c>
      <c r="T205" s="19"/>
    </row>
    <row r="206" spans="1:20">
      <c r="A206" s="114" t="s">
        <v>259</v>
      </c>
      <c r="B206" s="14">
        <v>430141</v>
      </c>
      <c r="C206" s="14">
        <v>251</v>
      </c>
      <c r="D206" s="39">
        <v>242</v>
      </c>
      <c r="E206" s="14">
        <v>275</v>
      </c>
      <c r="F206" s="14">
        <v>33</v>
      </c>
      <c r="G206" s="14">
        <v>150</v>
      </c>
      <c r="H206" s="14">
        <v>157</v>
      </c>
      <c r="I206" s="14">
        <v>212</v>
      </c>
      <c r="J206" s="14">
        <v>201</v>
      </c>
      <c r="K206" s="14">
        <v>212</v>
      </c>
      <c r="L206" s="18"/>
      <c r="M206" s="17">
        <v>173</v>
      </c>
      <c r="N206" s="17">
        <v>169</v>
      </c>
      <c r="O206" s="17">
        <v>162</v>
      </c>
      <c r="P206" s="17">
        <v>9</v>
      </c>
      <c r="Q206" s="18">
        <v>430141</v>
      </c>
      <c r="S206" s="40" t="s">
        <v>58</v>
      </c>
      <c r="T206" s="19"/>
    </row>
    <row r="207" spans="1:20">
      <c r="A207" s="114" t="s">
        <v>260</v>
      </c>
      <c r="B207" s="14">
        <v>783941</v>
      </c>
      <c r="C207" s="14">
        <v>254</v>
      </c>
      <c r="D207" s="39">
        <v>256</v>
      </c>
      <c r="E207" s="14">
        <v>243</v>
      </c>
      <c r="F207" s="14">
        <v>216</v>
      </c>
      <c r="G207" s="14">
        <v>181</v>
      </c>
      <c r="H207" s="14">
        <v>120</v>
      </c>
      <c r="I207" s="14">
        <v>158</v>
      </c>
      <c r="J207" s="14">
        <v>118</v>
      </c>
      <c r="K207" s="14">
        <v>35</v>
      </c>
      <c r="L207" s="18"/>
      <c r="M207" s="17">
        <v>86</v>
      </c>
      <c r="N207" s="17">
        <v>84</v>
      </c>
      <c r="O207" s="17">
        <v>79</v>
      </c>
      <c r="P207" s="17">
        <v>319</v>
      </c>
      <c r="Q207" s="18">
        <v>783941</v>
      </c>
      <c r="S207" s="40" t="s">
        <v>201</v>
      </c>
      <c r="T207" s="19"/>
    </row>
    <row r="208" spans="1:20">
      <c r="A208" s="115" t="s">
        <v>261</v>
      </c>
      <c r="B208" s="14">
        <v>214006</v>
      </c>
      <c r="C208" s="14">
        <v>133</v>
      </c>
      <c r="D208" s="39">
        <v>163</v>
      </c>
      <c r="E208" s="14">
        <v>116</v>
      </c>
      <c r="F208" s="14">
        <v>175</v>
      </c>
      <c r="G208" s="14">
        <v>240</v>
      </c>
      <c r="H208" s="14">
        <v>183</v>
      </c>
      <c r="I208" s="14">
        <v>320</v>
      </c>
      <c r="J208" s="14">
        <v>285</v>
      </c>
      <c r="K208" s="14">
        <v>292</v>
      </c>
      <c r="L208" s="18"/>
      <c r="M208" s="17">
        <v>55</v>
      </c>
      <c r="N208" s="17">
        <v>54</v>
      </c>
      <c r="O208" s="17">
        <v>52</v>
      </c>
      <c r="P208" s="17">
        <v>370</v>
      </c>
      <c r="Q208" s="18">
        <v>214006</v>
      </c>
      <c r="S208" s="34" t="s">
        <v>262</v>
      </c>
    </row>
    <row r="209" spans="1:20">
      <c r="A209" s="114" t="s">
        <v>263</v>
      </c>
      <c r="B209" s="14">
        <v>318662</v>
      </c>
      <c r="C209" s="14">
        <v>73</v>
      </c>
      <c r="D209" s="39">
        <v>112</v>
      </c>
      <c r="E209" s="14">
        <v>51</v>
      </c>
      <c r="F209" s="14">
        <v>43</v>
      </c>
      <c r="G209" s="14">
        <v>60</v>
      </c>
      <c r="H209" s="14">
        <v>90</v>
      </c>
      <c r="I209" s="14">
        <v>120</v>
      </c>
      <c r="J209" s="14">
        <v>78</v>
      </c>
      <c r="K209" s="14">
        <v>102</v>
      </c>
      <c r="L209" s="18"/>
      <c r="M209" s="17">
        <v>356</v>
      </c>
      <c r="N209" s="17">
        <v>346</v>
      </c>
      <c r="O209" s="17">
        <v>327</v>
      </c>
      <c r="P209" s="17">
        <v>144</v>
      </c>
      <c r="Q209" s="18">
        <v>318662</v>
      </c>
      <c r="R209" s="12">
        <v>1</v>
      </c>
      <c r="S209" s="40" t="s">
        <v>49</v>
      </c>
      <c r="T209" s="19"/>
    </row>
    <row r="210" spans="1:20">
      <c r="A210" s="114" t="s">
        <v>264</v>
      </c>
      <c r="B210" s="3">
        <v>91799</v>
      </c>
      <c r="C210" s="3">
        <v>202</v>
      </c>
      <c r="D210" s="39">
        <v>205</v>
      </c>
      <c r="E210" s="14">
        <v>176</v>
      </c>
      <c r="F210" s="14">
        <v>145</v>
      </c>
      <c r="G210" s="14">
        <v>128</v>
      </c>
      <c r="H210" s="14">
        <v>168</v>
      </c>
      <c r="I210" s="14">
        <v>196</v>
      </c>
      <c r="J210" s="14">
        <v>172</v>
      </c>
      <c r="K210" s="14">
        <v>162</v>
      </c>
      <c r="L210" s="18"/>
      <c r="M210" s="17">
        <v>11</v>
      </c>
      <c r="N210" s="17">
        <v>11</v>
      </c>
      <c r="O210" s="17">
        <v>11</v>
      </c>
      <c r="P210" s="17">
        <v>146</v>
      </c>
      <c r="Q210" s="26">
        <v>91799</v>
      </c>
      <c r="S210" s="40" t="s">
        <v>194</v>
      </c>
      <c r="T210" s="19"/>
    </row>
    <row r="211" spans="1:20">
      <c r="A211" s="114" t="s">
        <v>265</v>
      </c>
      <c r="B211" s="20">
        <v>194610</v>
      </c>
      <c r="C211" s="20">
        <v>98</v>
      </c>
      <c r="D211" s="39">
        <v>191</v>
      </c>
      <c r="E211" s="14">
        <v>182</v>
      </c>
      <c r="F211" s="14">
        <v>157</v>
      </c>
      <c r="G211" s="14">
        <v>164</v>
      </c>
      <c r="H211" s="14">
        <v>211</v>
      </c>
      <c r="I211" s="14">
        <v>129</v>
      </c>
      <c r="J211" s="14">
        <v>198</v>
      </c>
      <c r="K211" s="14">
        <v>194</v>
      </c>
      <c r="L211" s="18"/>
      <c r="M211" s="17">
        <v>308</v>
      </c>
      <c r="N211" s="17">
        <v>300</v>
      </c>
      <c r="O211" s="17">
        <v>284</v>
      </c>
      <c r="P211" s="17">
        <v>409</v>
      </c>
      <c r="Q211" s="5">
        <v>194610</v>
      </c>
      <c r="S211" s="40" t="s">
        <v>64</v>
      </c>
      <c r="T211" s="19"/>
    </row>
    <row r="212" spans="1:20">
      <c r="A212" s="114" t="s">
        <v>266</v>
      </c>
      <c r="B212" s="14">
        <v>196370</v>
      </c>
      <c r="C212" s="14">
        <v>223</v>
      </c>
      <c r="D212" s="39">
        <v>206</v>
      </c>
      <c r="E212" s="14">
        <v>120</v>
      </c>
      <c r="F212" s="14">
        <v>124</v>
      </c>
      <c r="G212" s="14">
        <v>112</v>
      </c>
      <c r="H212" s="14">
        <v>72</v>
      </c>
      <c r="I212" s="14">
        <v>84</v>
      </c>
      <c r="J212" s="14">
        <v>70</v>
      </c>
      <c r="K212" s="14">
        <v>117</v>
      </c>
      <c r="L212" s="18"/>
      <c r="M212" s="17">
        <v>17</v>
      </c>
      <c r="N212" s="17">
        <v>17</v>
      </c>
      <c r="O212" s="17">
        <v>17</v>
      </c>
      <c r="P212" s="17">
        <v>100</v>
      </c>
      <c r="Q212" s="18">
        <v>196370</v>
      </c>
      <c r="S212" s="40" t="s">
        <v>36</v>
      </c>
      <c r="T212" s="19"/>
    </row>
    <row r="213" spans="1:20">
      <c r="A213" s="115" t="s">
        <v>267</v>
      </c>
      <c r="B213" s="14">
        <v>130201</v>
      </c>
      <c r="C213" s="14">
        <v>136</v>
      </c>
      <c r="D213" s="39">
        <v>85</v>
      </c>
      <c r="E213" s="14">
        <v>99</v>
      </c>
      <c r="F213" s="14">
        <v>165</v>
      </c>
      <c r="G213" s="14">
        <v>245</v>
      </c>
      <c r="H213" s="14">
        <v>173</v>
      </c>
      <c r="I213" s="14">
        <v>211</v>
      </c>
      <c r="J213" s="14">
        <v>297</v>
      </c>
      <c r="K213" s="14">
        <v>284</v>
      </c>
      <c r="L213" s="18"/>
      <c r="M213" s="17">
        <v>298</v>
      </c>
      <c r="N213" s="17">
        <v>290</v>
      </c>
      <c r="O213" s="17">
        <v>274</v>
      </c>
      <c r="P213" s="17">
        <v>185</v>
      </c>
      <c r="Q213" s="18">
        <v>130201</v>
      </c>
      <c r="S213" s="34" t="s">
        <v>42</v>
      </c>
    </row>
    <row r="214" spans="1:20">
      <c r="A214" s="114" t="s">
        <v>268</v>
      </c>
      <c r="B214" s="14">
        <v>554898</v>
      </c>
      <c r="C214" s="14">
        <v>220</v>
      </c>
      <c r="D214" s="39">
        <v>196</v>
      </c>
      <c r="E214" s="14">
        <v>163</v>
      </c>
      <c r="F214" s="14">
        <v>183</v>
      </c>
      <c r="G214" s="14">
        <v>192</v>
      </c>
      <c r="H214" s="14">
        <v>186</v>
      </c>
      <c r="I214" s="14">
        <v>265</v>
      </c>
      <c r="J214" s="14">
        <v>305</v>
      </c>
      <c r="K214" s="14">
        <v>306</v>
      </c>
      <c r="L214" s="18"/>
      <c r="M214" s="17">
        <v>161</v>
      </c>
      <c r="N214" s="17">
        <v>157</v>
      </c>
      <c r="O214" s="17">
        <v>150</v>
      </c>
      <c r="P214" s="17">
        <v>304</v>
      </c>
      <c r="Q214" s="18">
        <v>554898</v>
      </c>
      <c r="S214" s="40" t="s">
        <v>67</v>
      </c>
      <c r="T214" s="19"/>
    </row>
    <row r="215" spans="1:20">
      <c r="A215" s="114" t="s">
        <v>269</v>
      </c>
      <c r="B215" s="14">
        <v>576464</v>
      </c>
      <c r="C215" s="14">
        <v>227</v>
      </c>
      <c r="D215" s="39">
        <v>227</v>
      </c>
      <c r="E215" s="14">
        <v>169</v>
      </c>
      <c r="F215" s="14">
        <v>187</v>
      </c>
      <c r="G215" s="14">
        <v>96</v>
      </c>
      <c r="H215" s="14">
        <v>165</v>
      </c>
      <c r="I215" s="14">
        <v>157</v>
      </c>
      <c r="J215" s="14">
        <v>111</v>
      </c>
      <c r="K215" s="14">
        <v>215</v>
      </c>
      <c r="L215" s="18"/>
      <c r="M215" s="17">
        <v>179</v>
      </c>
      <c r="N215" s="17">
        <v>175</v>
      </c>
      <c r="O215" s="17">
        <v>168</v>
      </c>
      <c r="P215" s="17">
        <v>211</v>
      </c>
      <c r="Q215" s="18">
        <v>576464</v>
      </c>
      <c r="S215" s="40" t="s">
        <v>270</v>
      </c>
      <c r="T215" s="19"/>
    </row>
    <row r="216" spans="1:20">
      <c r="A216" s="114" t="s">
        <v>271</v>
      </c>
      <c r="B216" s="14">
        <v>437641</v>
      </c>
      <c r="C216" s="14">
        <v>201</v>
      </c>
      <c r="D216" s="39">
        <v>145</v>
      </c>
      <c r="E216" s="14">
        <v>152</v>
      </c>
      <c r="F216" s="14">
        <v>155</v>
      </c>
      <c r="G216" s="14">
        <v>166</v>
      </c>
      <c r="H216" s="14">
        <v>156</v>
      </c>
      <c r="I216" s="14">
        <v>244</v>
      </c>
      <c r="J216" s="14">
        <v>277</v>
      </c>
      <c r="K216" s="14">
        <v>302</v>
      </c>
      <c r="L216" s="18"/>
      <c r="M216" s="17">
        <v>410</v>
      </c>
      <c r="N216" s="17">
        <v>399</v>
      </c>
      <c r="O216" s="17">
        <v>379</v>
      </c>
      <c r="P216" s="17">
        <v>316</v>
      </c>
      <c r="Q216" s="18">
        <v>437641</v>
      </c>
      <c r="S216" s="40" t="s">
        <v>67</v>
      </c>
      <c r="T216" s="19"/>
    </row>
    <row r="217" spans="1:20">
      <c r="A217" s="114" t="s">
        <v>272</v>
      </c>
      <c r="B217" s="3">
        <v>190403</v>
      </c>
      <c r="C217" s="3">
        <v>186</v>
      </c>
      <c r="D217" s="39">
        <v>180</v>
      </c>
      <c r="E217" s="14">
        <v>252</v>
      </c>
      <c r="F217" s="14">
        <v>33</v>
      </c>
      <c r="G217" s="14">
        <v>118</v>
      </c>
      <c r="H217" s="14">
        <v>133</v>
      </c>
      <c r="I217" s="14">
        <v>156</v>
      </c>
      <c r="J217" s="14">
        <v>148</v>
      </c>
      <c r="K217" s="14">
        <v>198</v>
      </c>
      <c r="L217" s="18"/>
      <c r="M217" s="17">
        <v>99</v>
      </c>
      <c r="N217" s="17">
        <v>96</v>
      </c>
      <c r="O217" s="17">
        <v>90</v>
      </c>
      <c r="P217" s="17">
        <v>4</v>
      </c>
      <c r="Q217" s="26">
        <v>190403</v>
      </c>
      <c r="S217" s="40" t="s">
        <v>58</v>
      </c>
      <c r="T217" s="19"/>
    </row>
    <row r="218" spans="1:20">
      <c r="A218" s="114" t="s">
        <v>273</v>
      </c>
      <c r="B218" s="14">
        <v>564348</v>
      </c>
      <c r="C218" s="14">
        <v>204</v>
      </c>
      <c r="D218" s="39">
        <v>184</v>
      </c>
      <c r="E218" s="14">
        <v>162</v>
      </c>
      <c r="F218" s="14">
        <v>190</v>
      </c>
      <c r="G218" s="14">
        <v>189</v>
      </c>
      <c r="H218" s="14">
        <v>192</v>
      </c>
      <c r="I218" s="14">
        <v>260</v>
      </c>
      <c r="J218" s="14">
        <v>302</v>
      </c>
      <c r="K218" s="14">
        <v>304</v>
      </c>
      <c r="L218" s="18"/>
      <c r="M218" s="17">
        <v>346</v>
      </c>
      <c r="N218" s="17">
        <v>337</v>
      </c>
      <c r="O218" s="17">
        <v>319</v>
      </c>
      <c r="P218" s="17">
        <v>313</v>
      </c>
      <c r="Q218" s="18">
        <v>564348</v>
      </c>
      <c r="S218" s="40" t="s">
        <v>67</v>
      </c>
      <c r="T218" s="19"/>
    </row>
    <row r="219" spans="1:20">
      <c r="A219" s="114" t="s">
        <v>274</v>
      </c>
      <c r="B219" s="14">
        <v>311053</v>
      </c>
      <c r="C219" s="14">
        <v>120</v>
      </c>
      <c r="D219" s="39">
        <v>204</v>
      </c>
      <c r="E219" s="14">
        <v>205</v>
      </c>
      <c r="F219" s="14">
        <v>173</v>
      </c>
      <c r="G219" s="14">
        <v>184</v>
      </c>
      <c r="H219" s="14">
        <v>243</v>
      </c>
      <c r="I219" s="14">
        <v>145</v>
      </c>
      <c r="J219" s="14">
        <v>193</v>
      </c>
      <c r="K219" s="14">
        <v>100</v>
      </c>
      <c r="L219" s="18"/>
      <c r="M219" s="17">
        <v>153</v>
      </c>
      <c r="N219" s="17">
        <v>149</v>
      </c>
      <c r="O219" s="17">
        <v>142</v>
      </c>
      <c r="P219" s="17">
        <v>403</v>
      </c>
      <c r="Q219" s="18">
        <v>311053</v>
      </c>
      <c r="S219" s="40" t="s">
        <v>64</v>
      </c>
      <c r="T219" s="19"/>
    </row>
    <row r="220" spans="1:20">
      <c r="A220" s="114" t="s">
        <v>275</v>
      </c>
      <c r="B220" s="3">
        <v>212350</v>
      </c>
      <c r="C220" s="3">
        <v>81</v>
      </c>
      <c r="D220" s="39">
        <v>61</v>
      </c>
      <c r="E220" s="14">
        <v>46</v>
      </c>
      <c r="F220" s="14">
        <v>29</v>
      </c>
      <c r="G220" s="14">
        <v>113</v>
      </c>
      <c r="H220" s="14">
        <v>127</v>
      </c>
      <c r="I220" s="14">
        <v>64</v>
      </c>
      <c r="J220" s="14">
        <v>120</v>
      </c>
      <c r="K220" s="14">
        <v>73</v>
      </c>
      <c r="L220" s="18"/>
      <c r="M220" s="17">
        <v>303</v>
      </c>
      <c r="N220" s="17">
        <v>295</v>
      </c>
      <c r="O220" s="17">
        <v>279</v>
      </c>
      <c r="P220" s="17">
        <v>18</v>
      </c>
      <c r="Q220" s="26">
        <v>212350</v>
      </c>
      <c r="S220" s="40" t="s">
        <v>46</v>
      </c>
      <c r="T220" s="19"/>
    </row>
    <row r="221" spans="1:20">
      <c r="A221" s="114" t="s">
        <v>276</v>
      </c>
      <c r="B221" s="14">
        <v>373867</v>
      </c>
      <c r="C221" s="14">
        <v>121</v>
      </c>
      <c r="D221" s="39">
        <v>79</v>
      </c>
      <c r="E221" s="14">
        <v>189</v>
      </c>
      <c r="F221" s="14">
        <v>138</v>
      </c>
      <c r="G221" s="14">
        <v>109</v>
      </c>
      <c r="H221" s="14">
        <v>79</v>
      </c>
      <c r="I221" s="14">
        <v>118</v>
      </c>
      <c r="J221" s="14">
        <v>146</v>
      </c>
      <c r="K221" s="14">
        <v>49</v>
      </c>
      <c r="L221" s="18"/>
      <c r="M221" s="17">
        <v>129</v>
      </c>
      <c r="N221" s="17">
        <v>125</v>
      </c>
      <c r="O221" s="17">
        <v>118</v>
      </c>
      <c r="P221" s="17">
        <v>260</v>
      </c>
      <c r="Q221" s="18">
        <v>373867</v>
      </c>
      <c r="S221" s="40" t="s">
        <v>38</v>
      </c>
      <c r="T221" s="19"/>
    </row>
    <row r="222" spans="1:20">
      <c r="A222" s="114" t="s">
        <v>277</v>
      </c>
      <c r="B222" s="20">
        <v>351299</v>
      </c>
      <c r="C222" s="20">
        <v>174</v>
      </c>
      <c r="D222" s="39">
        <v>203</v>
      </c>
      <c r="E222" s="14">
        <v>118</v>
      </c>
      <c r="F222" s="14">
        <v>147</v>
      </c>
      <c r="G222" s="14">
        <v>243</v>
      </c>
      <c r="H222" s="14">
        <v>265</v>
      </c>
      <c r="I222" s="14">
        <v>301</v>
      </c>
      <c r="J222" s="14">
        <v>243</v>
      </c>
      <c r="K222" s="14">
        <v>219</v>
      </c>
      <c r="L222" s="18"/>
      <c r="M222" s="17">
        <v>13</v>
      </c>
      <c r="N222" s="17">
        <v>13</v>
      </c>
      <c r="O222" s="17">
        <v>13</v>
      </c>
      <c r="P222" s="17">
        <v>188</v>
      </c>
      <c r="Q222" s="5">
        <v>351299</v>
      </c>
      <c r="S222" s="40" t="s">
        <v>73</v>
      </c>
      <c r="T222" s="19"/>
    </row>
    <row r="223" spans="1:20">
      <c r="A223" s="115" t="s">
        <v>278</v>
      </c>
      <c r="B223" s="14">
        <v>274267</v>
      </c>
      <c r="C223" s="14">
        <v>117</v>
      </c>
      <c r="D223" s="39">
        <v>113</v>
      </c>
      <c r="E223" s="14">
        <v>123</v>
      </c>
      <c r="F223" s="14">
        <v>204</v>
      </c>
      <c r="G223" s="14">
        <v>233</v>
      </c>
      <c r="H223" s="14">
        <v>73</v>
      </c>
      <c r="I223" s="14">
        <v>91</v>
      </c>
      <c r="J223" s="14">
        <v>221</v>
      </c>
      <c r="K223" s="14">
        <v>220</v>
      </c>
      <c r="L223" s="18"/>
      <c r="M223" s="17">
        <v>273</v>
      </c>
      <c r="N223" s="17">
        <v>266</v>
      </c>
      <c r="O223" s="17">
        <v>253</v>
      </c>
      <c r="P223" s="17">
        <v>69</v>
      </c>
      <c r="Q223" s="18">
        <v>274267</v>
      </c>
      <c r="S223" s="34" t="s">
        <v>62</v>
      </c>
    </row>
    <row r="224" spans="1:20">
      <c r="A224" s="114" t="s">
        <v>279</v>
      </c>
      <c r="B224" s="14">
        <v>168678</v>
      </c>
      <c r="C224" s="14">
        <v>185</v>
      </c>
      <c r="D224" s="39">
        <v>178</v>
      </c>
      <c r="E224" s="14">
        <v>139</v>
      </c>
      <c r="F224" s="14">
        <v>125</v>
      </c>
      <c r="G224" s="14">
        <v>121</v>
      </c>
      <c r="H224" s="14">
        <v>160</v>
      </c>
      <c r="I224" s="14">
        <v>171</v>
      </c>
      <c r="J224" s="14">
        <v>145</v>
      </c>
      <c r="K224" s="14">
        <v>128</v>
      </c>
      <c r="L224" s="18"/>
      <c r="M224" s="17">
        <v>396</v>
      </c>
      <c r="N224" s="17">
        <v>385</v>
      </c>
      <c r="O224" s="17">
        <v>365</v>
      </c>
      <c r="P224" s="17">
        <v>153</v>
      </c>
      <c r="Q224" s="18">
        <v>168678</v>
      </c>
      <c r="S224" s="40" t="s">
        <v>194</v>
      </c>
      <c r="T224" s="19"/>
    </row>
    <row r="225" spans="1:20">
      <c r="A225" s="114" t="s">
        <v>280</v>
      </c>
      <c r="B225" s="14">
        <v>117319</v>
      </c>
      <c r="C225" s="14">
        <v>212</v>
      </c>
      <c r="D225" s="39">
        <v>194</v>
      </c>
      <c r="E225" s="14">
        <v>174</v>
      </c>
      <c r="F225" s="14">
        <v>205</v>
      </c>
      <c r="G225" s="14">
        <v>208</v>
      </c>
      <c r="H225" s="14">
        <v>228</v>
      </c>
      <c r="I225" s="14">
        <v>285</v>
      </c>
      <c r="J225" s="14">
        <v>315</v>
      </c>
      <c r="K225" s="14">
        <v>314</v>
      </c>
      <c r="L225" s="18"/>
      <c r="M225" s="17">
        <v>404</v>
      </c>
      <c r="N225" s="17">
        <v>393</v>
      </c>
      <c r="O225" s="17">
        <v>373</v>
      </c>
      <c r="P225" s="17">
        <v>315</v>
      </c>
      <c r="Q225" s="18">
        <v>117319</v>
      </c>
      <c r="S225" s="40" t="s">
        <v>67</v>
      </c>
      <c r="T225" s="19"/>
    </row>
    <row r="226" spans="1:20">
      <c r="A226" s="114" t="s">
        <v>281</v>
      </c>
      <c r="B226" s="3">
        <v>135633</v>
      </c>
      <c r="C226" s="3">
        <v>194</v>
      </c>
      <c r="D226" s="39">
        <v>157</v>
      </c>
      <c r="E226" s="14">
        <v>149</v>
      </c>
      <c r="F226" s="14">
        <v>174</v>
      </c>
      <c r="G226" s="14">
        <v>185</v>
      </c>
      <c r="H226" s="14">
        <v>176</v>
      </c>
      <c r="I226" s="14">
        <v>264</v>
      </c>
      <c r="J226" s="14">
        <v>292</v>
      </c>
      <c r="K226" s="14">
        <v>305</v>
      </c>
      <c r="L226" s="18"/>
      <c r="M226" s="17">
        <v>212</v>
      </c>
      <c r="N226" s="17">
        <v>208</v>
      </c>
      <c r="O226" s="17">
        <v>201</v>
      </c>
      <c r="P226" s="17">
        <v>307</v>
      </c>
      <c r="Q226" s="26">
        <v>135633</v>
      </c>
      <c r="S226" s="40" t="s">
        <v>67</v>
      </c>
      <c r="T226" s="19"/>
    </row>
    <row r="227" spans="1:20">
      <c r="A227" s="114" t="s">
        <v>282</v>
      </c>
      <c r="B227" s="14">
        <v>620503</v>
      </c>
      <c r="C227" s="14">
        <v>137</v>
      </c>
      <c r="D227" s="39">
        <v>209</v>
      </c>
      <c r="E227" s="14">
        <v>206</v>
      </c>
      <c r="F227" s="14">
        <v>185</v>
      </c>
      <c r="G227" s="14">
        <v>190</v>
      </c>
      <c r="H227" s="14">
        <v>212</v>
      </c>
      <c r="I227" s="14">
        <v>140</v>
      </c>
      <c r="J227" s="14">
        <v>170</v>
      </c>
      <c r="K227" s="14">
        <v>150</v>
      </c>
      <c r="L227" s="18"/>
      <c r="M227" s="17">
        <v>230</v>
      </c>
      <c r="N227" s="17">
        <v>225</v>
      </c>
      <c r="O227" s="17">
        <v>217</v>
      </c>
      <c r="P227" s="17">
        <v>406</v>
      </c>
      <c r="Q227" s="18">
        <v>620503</v>
      </c>
      <c r="S227" s="40" t="s">
        <v>64</v>
      </c>
      <c r="T227" s="19"/>
    </row>
    <row r="228" spans="1:20">
      <c r="A228" s="114" t="s">
        <v>283</v>
      </c>
      <c r="B228" s="14">
        <v>259738</v>
      </c>
      <c r="C228" s="14">
        <v>95</v>
      </c>
      <c r="D228" s="39">
        <v>171</v>
      </c>
      <c r="E228" s="14">
        <v>164</v>
      </c>
      <c r="F228" s="14">
        <v>252</v>
      </c>
      <c r="G228" s="14">
        <v>168</v>
      </c>
      <c r="H228" s="14">
        <v>259</v>
      </c>
      <c r="I228" s="14">
        <v>88</v>
      </c>
      <c r="J228" s="14">
        <v>96</v>
      </c>
      <c r="K228" s="14">
        <v>111</v>
      </c>
      <c r="L228" s="18"/>
      <c r="M228" s="17">
        <v>207</v>
      </c>
      <c r="N228" s="17">
        <v>203</v>
      </c>
      <c r="O228" s="17">
        <v>196</v>
      </c>
      <c r="P228" s="17">
        <v>351</v>
      </c>
      <c r="Q228" s="18">
        <v>259738</v>
      </c>
      <c r="S228" s="40" t="s">
        <v>17</v>
      </c>
      <c r="T228" s="19"/>
    </row>
    <row r="229" spans="1:20">
      <c r="A229" s="114" t="s">
        <v>284</v>
      </c>
      <c r="B229" s="3">
        <v>111201</v>
      </c>
      <c r="C229" s="3">
        <v>60</v>
      </c>
      <c r="D229" s="39">
        <v>53</v>
      </c>
      <c r="E229" s="14">
        <v>37</v>
      </c>
      <c r="F229" s="14">
        <v>22</v>
      </c>
      <c r="G229" s="14">
        <v>20</v>
      </c>
      <c r="H229" s="14">
        <v>40</v>
      </c>
      <c r="I229" s="14">
        <v>57</v>
      </c>
      <c r="J229" s="14">
        <v>27</v>
      </c>
      <c r="K229" s="14">
        <v>72</v>
      </c>
      <c r="L229" s="18"/>
      <c r="M229" s="17">
        <v>243</v>
      </c>
      <c r="N229" s="17">
        <v>237</v>
      </c>
      <c r="O229" s="17">
        <v>227</v>
      </c>
      <c r="P229" s="17">
        <v>142</v>
      </c>
      <c r="Q229" s="26">
        <v>111201</v>
      </c>
      <c r="S229" s="40" t="s">
        <v>49</v>
      </c>
      <c r="T229" s="19"/>
    </row>
    <row r="230" spans="1:20">
      <c r="A230" s="114" t="s">
        <v>285</v>
      </c>
      <c r="B230" s="14">
        <v>107943</v>
      </c>
      <c r="C230" s="14">
        <v>208</v>
      </c>
      <c r="D230" s="39">
        <v>241</v>
      </c>
      <c r="E230" s="14">
        <v>226</v>
      </c>
      <c r="F230" s="14">
        <v>162</v>
      </c>
      <c r="G230" s="14">
        <v>143</v>
      </c>
      <c r="H230" s="14">
        <v>85</v>
      </c>
      <c r="I230" s="14">
        <v>133</v>
      </c>
      <c r="J230" s="14">
        <v>97</v>
      </c>
      <c r="K230" s="14">
        <v>25</v>
      </c>
      <c r="L230" s="18"/>
      <c r="M230" s="17">
        <v>366</v>
      </c>
      <c r="N230" s="17">
        <v>356</v>
      </c>
      <c r="O230" s="17">
        <v>337</v>
      </c>
      <c r="P230" s="17">
        <v>325</v>
      </c>
      <c r="Q230" s="18">
        <v>107943</v>
      </c>
      <c r="S230" s="40" t="s">
        <v>201</v>
      </c>
      <c r="T230" s="19"/>
    </row>
    <row r="231" spans="1:20">
      <c r="A231" s="114" t="s">
        <v>286</v>
      </c>
      <c r="B231" s="14">
        <v>448471</v>
      </c>
      <c r="C231" s="14">
        <v>195</v>
      </c>
      <c r="D231" s="39">
        <v>262</v>
      </c>
      <c r="E231" s="14">
        <v>231</v>
      </c>
      <c r="F231" s="14">
        <v>242</v>
      </c>
      <c r="G231" s="14">
        <v>223</v>
      </c>
      <c r="H231" s="14">
        <v>297</v>
      </c>
      <c r="I231" s="14">
        <v>205</v>
      </c>
      <c r="J231" s="14">
        <v>184</v>
      </c>
      <c r="K231" s="14">
        <v>256</v>
      </c>
      <c r="L231" s="18"/>
      <c r="M231" s="17">
        <v>352</v>
      </c>
      <c r="N231" s="17">
        <v>342</v>
      </c>
      <c r="O231" s="17">
        <v>323</v>
      </c>
      <c r="P231" s="17">
        <v>171</v>
      </c>
      <c r="Q231" s="18">
        <v>448471</v>
      </c>
      <c r="S231" s="40" t="s">
        <v>53</v>
      </c>
      <c r="T231" s="19"/>
    </row>
    <row r="232" spans="1:20">
      <c r="A232" s="114" t="s">
        <v>287</v>
      </c>
      <c r="B232" s="14">
        <v>281541</v>
      </c>
      <c r="C232" s="14">
        <v>236</v>
      </c>
      <c r="D232" s="39">
        <v>222</v>
      </c>
      <c r="E232" s="14">
        <v>198</v>
      </c>
      <c r="F232" s="14">
        <v>219</v>
      </c>
      <c r="G232" s="14">
        <v>227</v>
      </c>
      <c r="H232" s="14">
        <v>236</v>
      </c>
      <c r="I232" s="14">
        <v>276</v>
      </c>
      <c r="J232" s="14">
        <v>319</v>
      </c>
      <c r="K232" s="14">
        <v>312</v>
      </c>
      <c r="L232" s="18"/>
      <c r="M232" s="17">
        <v>123</v>
      </c>
      <c r="N232" s="17">
        <v>119</v>
      </c>
      <c r="O232" s="17">
        <v>112</v>
      </c>
      <c r="P232" s="17">
        <v>302</v>
      </c>
      <c r="Q232" s="18">
        <v>281541</v>
      </c>
      <c r="S232" s="40" t="s">
        <v>67</v>
      </c>
      <c r="T232" s="19"/>
    </row>
    <row r="233" spans="1:20">
      <c r="A233" s="114" t="s">
        <v>288</v>
      </c>
      <c r="B233" s="14">
        <v>415445</v>
      </c>
      <c r="C233" s="14">
        <v>100</v>
      </c>
      <c r="D233" s="39">
        <v>181</v>
      </c>
      <c r="E233" s="14">
        <v>178</v>
      </c>
      <c r="F233" s="14">
        <v>225</v>
      </c>
      <c r="G233" s="14">
        <v>187</v>
      </c>
      <c r="H233" s="14">
        <v>249</v>
      </c>
      <c r="I233" s="14">
        <v>78</v>
      </c>
      <c r="J233" s="14">
        <v>68</v>
      </c>
      <c r="K233" s="14">
        <v>116</v>
      </c>
      <c r="L233" s="18"/>
      <c r="M233" s="17">
        <v>51</v>
      </c>
      <c r="N233" s="17">
        <v>50</v>
      </c>
      <c r="O233" s="17">
        <v>48</v>
      </c>
      <c r="P233" s="17">
        <v>342</v>
      </c>
      <c r="Q233" s="18">
        <v>415445</v>
      </c>
      <c r="S233" s="40" t="s">
        <v>17</v>
      </c>
      <c r="T233" s="19"/>
    </row>
    <row r="234" spans="1:20">
      <c r="A234" s="114" t="s">
        <v>289</v>
      </c>
      <c r="B234" s="20">
        <v>256202</v>
      </c>
      <c r="C234" s="20">
        <v>127</v>
      </c>
      <c r="D234" s="39">
        <v>60</v>
      </c>
      <c r="E234" s="14">
        <v>202</v>
      </c>
      <c r="F234" s="14">
        <v>209</v>
      </c>
      <c r="G234" s="14">
        <v>205</v>
      </c>
      <c r="H234" s="14">
        <v>185</v>
      </c>
      <c r="I234" s="14">
        <v>173</v>
      </c>
      <c r="J234" s="14">
        <v>128</v>
      </c>
      <c r="K234" s="14">
        <v>109</v>
      </c>
      <c r="L234" s="18"/>
      <c r="M234" s="17">
        <v>158</v>
      </c>
      <c r="N234" s="17">
        <v>154</v>
      </c>
      <c r="O234" s="17">
        <v>147</v>
      </c>
      <c r="P234" s="17">
        <v>178</v>
      </c>
      <c r="Q234" s="5">
        <v>256202</v>
      </c>
      <c r="R234" s="12">
        <v>1</v>
      </c>
      <c r="S234" s="40" t="s">
        <v>40</v>
      </c>
      <c r="T234" s="19"/>
    </row>
    <row r="235" spans="1:20">
      <c r="A235" s="114" t="s">
        <v>290</v>
      </c>
      <c r="B235" s="14">
        <v>101869</v>
      </c>
      <c r="C235" s="14">
        <v>123</v>
      </c>
      <c r="D235" s="39">
        <v>133</v>
      </c>
      <c r="E235" s="14">
        <v>180</v>
      </c>
      <c r="F235" s="14">
        <v>231</v>
      </c>
      <c r="G235" s="14">
        <v>212</v>
      </c>
      <c r="H235" s="14">
        <v>191</v>
      </c>
      <c r="I235" s="14">
        <v>177</v>
      </c>
      <c r="J235" s="14">
        <v>156</v>
      </c>
      <c r="K235" s="14">
        <v>127</v>
      </c>
      <c r="L235" s="18"/>
      <c r="M235" s="17">
        <v>93</v>
      </c>
      <c r="N235" s="17">
        <v>91</v>
      </c>
      <c r="O235" s="17">
        <v>86</v>
      </c>
      <c r="P235" s="17">
        <v>177</v>
      </c>
      <c r="Q235" s="18">
        <v>101869</v>
      </c>
      <c r="R235" s="12">
        <v>1</v>
      </c>
      <c r="S235" s="40" t="s">
        <v>40</v>
      </c>
      <c r="T235" s="19"/>
    </row>
    <row r="236" spans="1:20">
      <c r="A236" s="114" t="s">
        <v>291</v>
      </c>
      <c r="B236" s="14">
        <v>160397</v>
      </c>
      <c r="C236" s="14">
        <v>182</v>
      </c>
      <c r="D236" s="39">
        <v>104</v>
      </c>
      <c r="E236" s="14">
        <v>92</v>
      </c>
      <c r="F236" s="14">
        <v>142</v>
      </c>
      <c r="G236" s="14">
        <v>228</v>
      </c>
      <c r="H236" s="14">
        <v>207</v>
      </c>
      <c r="I236" s="14">
        <v>255</v>
      </c>
      <c r="J236" s="14">
        <v>215</v>
      </c>
      <c r="K236" s="14">
        <v>295</v>
      </c>
      <c r="L236" s="18"/>
      <c r="M236" s="17">
        <v>306</v>
      </c>
      <c r="N236" s="17">
        <v>298</v>
      </c>
      <c r="O236" s="17">
        <v>282</v>
      </c>
      <c r="P236" s="17">
        <v>65</v>
      </c>
      <c r="Q236" s="18">
        <v>160397</v>
      </c>
      <c r="S236" s="40" t="s">
        <v>44</v>
      </c>
      <c r="T236" s="19"/>
    </row>
    <row r="237" spans="1:20">
      <c r="A237" s="114" t="s">
        <v>292</v>
      </c>
      <c r="B237" s="14">
        <v>380386</v>
      </c>
      <c r="C237" s="14">
        <v>103</v>
      </c>
      <c r="D237" s="39">
        <v>94</v>
      </c>
      <c r="E237" s="14">
        <v>87</v>
      </c>
      <c r="F237" s="14">
        <v>98</v>
      </c>
      <c r="G237" s="14">
        <v>100</v>
      </c>
      <c r="H237" s="14">
        <v>140</v>
      </c>
      <c r="I237" s="14">
        <v>188</v>
      </c>
      <c r="J237" s="14">
        <v>202</v>
      </c>
      <c r="K237" s="14">
        <v>130</v>
      </c>
      <c r="L237" s="18"/>
      <c r="M237" s="17">
        <v>289</v>
      </c>
      <c r="N237" s="17">
        <v>282</v>
      </c>
      <c r="O237" s="17">
        <v>269</v>
      </c>
      <c r="P237" s="17">
        <v>130</v>
      </c>
      <c r="Q237" s="18">
        <v>380386</v>
      </c>
      <c r="S237" s="40" t="s">
        <v>85</v>
      </c>
      <c r="T237" s="19"/>
    </row>
    <row r="238" spans="1:20">
      <c r="A238" s="114" t="s">
        <v>293</v>
      </c>
      <c r="B238" s="14">
        <v>363784</v>
      </c>
      <c r="C238" s="14">
        <v>171</v>
      </c>
      <c r="D238" s="39">
        <v>123</v>
      </c>
      <c r="E238" s="14">
        <v>170</v>
      </c>
      <c r="F238" s="14">
        <v>117</v>
      </c>
      <c r="G238" s="14">
        <v>97</v>
      </c>
      <c r="H238" s="14">
        <v>81</v>
      </c>
      <c r="I238" s="14">
        <v>111</v>
      </c>
      <c r="J238" s="14">
        <v>77</v>
      </c>
      <c r="K238" s="14">
        <v>23</v>
      </c>
      <c r="L238" s="18"/>
      <c r="M238" s="17">
        <v>165</v>
      </c>
      <c r="N238" s="17">
        <v>161</v>
      </c>
      <c r="O238" s="17">
        <v>154</v>
      </c>
      <c r="P238" s="17">
        <v>264</v>
      </c>
      <c r="Q238" s="18">
        <v>363784</v>
      </c>
      <c r="S238" s="40" t="s">
        <v>38</v>
      </c>
      <c r="T238" s="19"/>
    </row>
    <row r="239" spans="1:20">
      <c r="A239" s="114" t="s">
        <v>294</v>
      </c>
      <c r="B239" s="14">
        <v>104215</v>
      </c>
      <c r="C239" s="14">
        <v>150</v>
      </c>
      <c r="D239" s="39">
        <v>148</v>
      </c>
      <c r="E239" s="14">
        <v>201</v>
      </c>
      <c r="F239" s="14">
        <v>202</v>
      </c>
      <c r="G239" s="14">
        <v>111</v>
      </c>
      <c r="H239" s="14">
        <v>92</v>
      </c>
      <c r="I239" s="14">
        <v>112</v>
      </c>
      <c r="J239" s="14">
        <v>139</v>
      </c>
      <c r="K239" s="14">
        <v>189</v>
      </c>
      <c r="L239" s="18"/>
      <c r="M239" s="17">
        <v>140</v>
      </c>
      <c r="N239" s="17">
        <v>136</v>
      </c>
      <c r="O239" s="17">
        <v>129</v>
      </c>
      <c r="P239" s="17">
        <v>8</v>
      </c>
      <c r="Q239" s="18">
        <v>104215</v>
      </c>
      <c r="S239" s="40" t="s">
        <v>58</v>
      </c>
      <c r="T239" s="19"/>
    </row>
    <row r="240" spans="1:20">
      <c r="A240" s="114" t="s">
        <v>295</v>
      </c>
      <c r="B240" s="14">
        <v>550452</v>
      </c>
      <c r="C240" s="14">
        <v>189</v>
      </c>
      <c r="D240" s="39">
        <v>139</v>
      </c>
      <c r="E240" s="14">
        <v>207</v>
      </c>
      <c r="F240" s="14">
        <v>153</v>
      </c>
      <c r="G240" s="14">
        <v>186</v>
      </c>
      <c r="H240" s="14">
        <v>261</v>
      </c>
      <c r="I240" s="14">
        <v>198</v>
      </c>
      <c r="J240" s="14">
        <v>175</v>
      </c>
      <c r="K240" s="14">
        <v>206</v>
      </c>
      <c r="L240" s="18"/>
      <c r="M240" s="17">
        <v>305</v>
      </c>
      <c r="N240" s="17">
        <v>297</v>
      </c>
      <c r="O240" s="17">
        <v>281</v>
      </c>
      <c r="P240" s="17">
        <v>367</v>
      </c>
      <c r="Q240" s="18">
        <v>550452</v>
      </c>
      <c r="S240" s="40" t="s">
        <v>56</v>
      </c>
      <c r="T240" s="19"/>
    </row>
    <row r="241" spans="1:20">
      <c r="A241" s="114" t="s">
        <v>296</v>
      </c>
      <c r="B241" s="14">
        <v>205008</v>
      </c>
      <c r="C241" s="14">
        <v>161</v>
      </c>
      <c r="D241" s="39">
        <v>144</v>
      </c>
      <c r="E241" s="14">
        <v>266</v>
      </c>
      <c r="F241" s="14">
        <v>264</v>
      </c>
      <c r="G241" s="14">
        <v>263</v>
      </c>
      <c r="H241" s="14">
        <v>274</v>
      </c>
      <c r="I241" s="14">
        <v>275</v>
      </c>
      <c r="J241" s="14">
        <v>261</v>
      </c>
      <c r="K241" s="14">
        <v>285</v>
      </c>
      <c r="L241" s="18"/>
      <c r="M241" s="17">
        <v>32</v>
      </c>
      <c r="N241" s="17">
        <v>32</v>
      </c>
      <c r="O241" s="17">
        <v>32</v>
      </c>
      <c r="P241" s="17">
        <v>380</v>
      </c>
      <c r="Q241" s="18">
        <v>205008</v>
      </c>
      <c r="S241" s="40" t="s">
        <v>69</v>
      </c>
      <c r="T241" s="19"/>
    </row>
    <row r="242" spans="1:20">
      <c r="A242" s="114" t="s">
        <v>297</v>
      </c>
      <c r="B242" s="20">
        <v>254729</v>
      </c>
      <c r="C242" s="20">
        <v>200</v>
      </c>
      <c r="D242" s="39">
        <v>152</v>
      </c>
      <c r="E242" s="14">
        <v>237</v>
      </c>
      <c r="F242" s="14">
        <v>250</v>
      </c>
      <c r="G242" s="14">
        <v>239</v>
      </c>
      <c r="H242" s="14">
        <v>256</v>
      </c>
      <c r="I242" s="14">
        <v>243</v>
      </c>
      <c r="J242" s="14">
        <v>235</v>
      </c>
      <c r="K242" s="14">
        <v>268</v>
      </c>
      <c r="L242" s="18"/>
      <c r="M242" s="17">
        <v>49</v>
      </c>
      <c r="N242" s="17">
        <v>48</v>
      </c>
      <c r="O242" s="17">
        <v>46</v>
      </c>
      <c r="P242" s="17">
        <v>381</v>
      </c>
      <c r="Q242" s="5">
        <v>254729</v>
      </c>
      <c r="S242" s="40" t="s">
        <v>69</v>
      </c>
      <c r="T242" s="19"/>
    </row>
    <row r="243" spans="1:20">
      <c r="A243" s="114" t="s">
        <v>298</v>
      </c>
      <c r="B243" s="14">
        <v>115046</v>
      </c>
      <c r="C243" s="14">
        <v>114</v>
      </c>
      <c r="D243" s="39">
        <v>226</v>
      </c>
      <c r="E243" s="14">
        <v>227</v>
      </c>
      <c r="F243" s="14">
        <v>214</v>
      </c>
      <c r="G243" s="14">
        <v>200</v>
      </c>
      <c r="H243" s="14">
        <v>254</v>
      </c>
      <c r="I243" s="14">
        <v>152</v>
      </c>
      <c r="J243" s="14">
        <v>167</v>
      </c>
      <c r="K243" s="14">
        <v>118</v>
      </c>
      <c r="L243" s="18"/>
      <c r="M243" s="17">
        <v>350</v>
      </c>
      <c r="N243" s="17">
        <v>340</v>
      </c>
      <c r="O243" s="17">
        <v>321</v>
      </c>
      <c r="P243" s="17">
        <v>410</v>
      </c>
      <c r="Q243" s="18">
        <v>115046</v>
      </c>
      <c r="S243" s="40" t="s">
        <v>64</v>
      </c>
      <c r="T243" s="19"/>
    </row>
    <row r="244" spans="1:20">
      <c r="A244" s="114" t="s">
        <v>299</v>
      </c>
      <c r="B244" s="3">
        <v>101535</v>
      </c>
      <c r="C244" s="3">
        <v>219</v>
      </c>
      <c r="D244" s="39">
        <v>176</v>
      </c>
      <c r="E244" s="14">
        <v>124</v>
      </c>
      <c r="F244" s="14">
        <v>152</v>
      </c>
      <c r="G244" s="14">
        <v>158</v>
      </c>
      <c r="H244" s="14">
        <v>202</v>
      </c>
      <c r="I244" s="14">
        <v>259</v>
      </c>
      <c r="J244" s="14">
        <v>274</v>
      </c>
      <c r="K244" s="14">
        <v>298</v>
      </c>
      <c r="L244" s="18"/>
      <c r="M244" s="17">
        <v>143</v>
      </c>
      <c r="N244" s="17">
        <v>139</v>
      </c>
      <c r="O244" s="17">
        <v>132</v>
      </c>
      <c r="P244" s="17">
        <v>303</v>
      </c>
      <c r="Q244" s="26">
        <v>101535</v>
      </c>
      <c r="S244" s="40" t="s">
        <v>67</v>
      </c>
      <c r="T244" s="19"/>
    </row>
    <row r="245" spans="1:20">
      <c r="A245" s="114" t="s">
        <v>300</v>
      </c>
      <c r="B245" s="14">
        <v>413760</v>
      </c>
      <c r="C245" s="14">
        <v>162</v>
      </c>
      <c r="D245" s="39">
        <v>154</v>
      </c>
      <c r="E245" s="14">
        <v>213</v>
      </c>
      <c r="F245" s="14">
        <v>33</v>
      </c>
      <c r="G245" s="14">
        <v>69</v>
      </c>
      <c r="H245" s="14">
        <v>65</v>
      </c>
      <c r="I245" s="14">
        <v>119</v>
      </c>
      <c r="J245" s="14">
        <v>132</v>
      </c>
      <c r="K245" s="14">
        <v>205</v>
      </c>
      <c r="L245" s="18"/>
      <c r="M245" s="17">
        <v>249</v>
      </c>
      <c r="N245" s="17">
        <v>243</v>
      </c>
      <c r="O245" s="17">
        <v>233</v>
      </c>
      <c r="P245" s="17">
        <v>10</v>
      </c>
      <c r="Q245" s="18">
        <v>413760</v>
      </c>
      <c r="S245" s="40" t="s">
        <v>58</v>
      </c>
      <c r="T245" s="19"/>
    </row>
    <row r="246" spans="1:20">
      <c r="A246" s="114" t="s">
        <v>301</v>
      </c>
      <c r="B246" s="3">
        <v>142311</v>
      </c>
      <c r="C246" s="3">
        <v>191</v>
      </c>
      <c r="D246" s="39">
        <v>147</v>
      </c>
      <c r="E246" s="14">
        <v>181</v>
      </c>
      <c r="F246" s="14">
        <v>167</v>
      </c>
      <c r="G246" s="14">
        <v>134</v>
      </c>
      <c r="H246" s="14">
        <v>219</v>
      </c>
      <c r="I246" s="14">
        <v>223</v>
      </c>
      <c r="J246" s="14">
        <v>144</v>
      </c>
      <c r="K246" s="14">
        <v>151</v>
      </c>
      <c r="L246" s="18"/>
      <c r="M246" s="17">
        <v>82</v>
      </c>
      <c r="N246" s="17">
        <v>80</v>
      </c>
      <c r="O246" s="17">
        <v>75</v>
      </c>
      <c r="P246" s="17">
        <v>116</v>
      </c>
      <c r="Q246" s="26">
        <v>142311</v>
      </c>
      <c r="S246" s="40" t="s">
        <v>172</v>
      </c>
      <c r="T246" s="19"/>
    </row>
    <row r="247" spans="1:20">
      <c r="A247" s="114" t="s">
        <v>302</v>
      </c>
      <c r="B247" s="14">
        <v>382828</v>
      </c>
      <c r="C247" s="14">
        <v>134</v>
      </c>
      <c r="D247" s="39">
        <v>118</v>
      </c>
      <c r="E247" s="14">
        <v>109</v>
      </c>
      <c r="F247" s="14">
        <v>106</v>
      </c>
      <c r="G247" s="14">
        <v>106</v>
      </c>
      <c r="H247" s="14">
        <v>152</v>
      </c>
      <c r="I247" s="14">
        <v>184</v>
      </c>
      <c r="J247" s="14">
        <v>179</v>
      </c>
      <c r="K247" s="14">
        <v>144</v>
      </c>
      <c r="L247" s="18"/>
      <c r="M247" s="17">
        <v>100</v>
      </c>
      <c r="N247" s="17">
        <v>97</v>
      </c>
      <c r="O247" s="17">
        <v>91</v>
      </c>
      <c r="P247" s="17">
        <v>148</v>
      </c>
      <c r="Q247" s="18">
        <v>382828</v>
      </c>
      <c r="R247" s="12">
        <v>1</v>
      </c>
      <c r="S247" s="40" t="s">
        <v>194</v>
      </c>
      <c r="T247" s="19"/>
    </row>
    <row r="248" spans="1:20">
      <c r="A248" s="115" t="s">
        <v>303</v>
      </c>
      <c r="B248" s="14">
        <v>518295</v>
      </c>
      <c r="C248" s="14">
        <v>168</v>
      </c>
      <c r="D248" s="39">
        <v>201</v>
      </c>
      <c r="E248" s="14">
        <v>156</v>
      </c>
      <c r="F248" s="14">
        <v>251</v>
      </c>
      <c r="G248" s="14">
        <v>268</v>
      </c>
      <c r="H248" s="14">
        <v>177</v>
      </c>
      <c r="I248" s="14">
        <v>232</v>
      </c>
      <c r="J248" s="14">
        <v>273</v>
      </c>
      <c r="K248" s="14">
        <v>283</v>
      </c>
      <c r="L248" s="18"/>
      <c r="M248" s="17">
        <v>300</v>
      </c>
      <c r="N248" s="17">
        <v>292</v>
      </c>
      <c r="O248" s="17">
        <v>276</v>
      </c>
      <c r="P248" s="17">
        <v>174</v>
      </c>
      <c r="Q248" s="18">
        <v>518295</v>
      </c>
      <c r="S248" s="34" t="s">
        <v>304</v>
      </c>
    </row>
    <row r="249" spans="1:20">
      <c r="A249" s="114" t="s">
        <v>305</v>
      </c>
      <c r="B249" s="14">
        <v>177848</v>
      </c>
      <c r="C249" s="14">
        <v>221</v>
      </c>
      <c r="D249" s="39">
        <v>253</v>
      </c>
      <c r="E249" s="14">
        <v>229</v>
      </c>
      <c r="F249" s="14">
        <v>210</v>
      </c>
      <c r="G249" s="14">
        <v>194</v>
      </c>
      <c r="H249" s="14">
        <v>293</v>
      </c>
      <c r="I249" s="14">
        <v>203</v>
      </c>
      <c r="J249" s="14">
        <v>217</v>
      </c>
      <c r="K249" s="14">
        <v>275</v>
      </c>
      <c r="L249" s="18"/>
      <c r="M249" s="17">
        <v>251</v>
      </c>
      <c r="N249" s="17">
        <v>245</v>
      </c>
      <c r="O249" s="17">
        <v>235</v>
      </c>
      <c r="P249" s="17">
        <v>169</v>
      </c>
      <c r="Q249" s="18">
        <v>177848</v>
      </c>
      <c r="S249" s="40" t="s">
        <v>53</v>
      </c>
      <c r="T249" s="19"/>
    </row>
    <row r="250" spans="1:20">
      <c r="A250" s="114" t="s">
        <v>306</v>
      </c>
      <c r="B250" s="14">
        <v>141531</v>
      </c>
      <c r="C250" s="14">
        <v>244</v>
      </c>
      <c r="D250" s="39">
        <v>223</v>
      </c>
      <c r="E250" s="14">
        <v>197</v>
      </c>
      <c r="F250" s="14">
        <v>239</v>
      </c>
      <c r="G250" s="14">
        <v>220</v>
      </c>
      <c r="H250" s="14">
        <v>241</v>
      </c>
      <c r="I250" s="14">
        <v>279</v>
      </c>
      <c r="J250" s="14">
        <v>303</v>
      </c>
      <c r="K250" s="14">
        <v>308</v>
      </c>
      <c r="L250" s="18"/>
      <c r="M250" s="17">
        <v>186</v>
      </c>
      <c r="N250" s="17">
        <v>182</v>
      </c>
      <c r="O250" s="17">
        <v>175</v>
      </c>
      <c r="P250" s="17">
        <v>305</v>
      </c>
      <c r="Q250" s="18">
        <v>141531</v>
      </c>
      <c r="S250" s="40" t="s">
        <v>67</v>
      </c>
      <c r="T250" s="19"/>
    </row>
    <row r="251" spans="1:20">
      <c r="A251" s="114" t="s">
        <v>307</v>
      </c>
      <c r="B251" s="20">
        <v>258803</v>
      </c>
      <c r="C251" s="20">
        <v>173</v>
      </c>
      <c r="D251" s="39">
        <v>140</v>
      </c>
      <c r="E251" s="14">
        <v>249</v>
      </c>
      <c r="F251" s="14">
        <v>265</v>
      </c>
      <c r="G251" s="14">
        <v>255</v>
      </c>
      <c r="H251" s="14">
        <v>264</v>
      </c>
      <c r="I251" s="14">
        <v>263</v>
      </c>
      <c r="J251" s="14">
        <v>248</v>
      </c>
      <c r="K251" s="14">
        <v>280</v>
      </c>
      <c r="L251" s="18"/>
      <c r="M251" s="17">
        <v>279</v>
      </c>
      <c r="N251" s="17">
        <v>272</v>
      </c>
      <c r="O251" s="17">
        <v>259</v>
      </c>
      <c r="P251" s="17">
        <v>385</v>
      </c>
      <c r="Q251" s="5">
        <v>258803</v>
      </c>
      <c r="S251" s="40" t="s">
        <v>69</v>
      </c>
      <c r="T251" s="19"/>
    </row>
    <row r="252" spans="1:20">
      <c r="A252" s="114" t="s">
        <v>308</v>
      </c>
      <c r="B252" s="14">
        <v>146157</v>
      </c>
      <c r="C252" s="14">
        <v>296</v>
      </c>
      <c r="D252" s="39">
        <v>264</v>
      </c>
      <c r="E252" s="14">
        <v>255</v>
      </c>
      <c r="F252" s="14">
        <v>248</v>
      </c>
      <c r="G252" s="14">
        <v>193</v>
      </c>
      <c r="H252" s="14">
        <v>141</v>
      </c>
      <c r="I252" s="14">
        <v>99</v>
      </c>
      <c r="J252" s="14">
        <v>93</v>
      </c>
      <c r="K252" s="14">
        <v>156</v>
      </c>
      <c r="L252" s="18"/>
      <c r="M252" s="17">
        <v>342</v>
      </c>
      <c r="N252" s="17">
        <v>333</v>
      </c>
      <c r="O252" s="17">
        <v>315</v>
      </c>
      <c r="P252" s="17">
        <v>240</v>
      </c>
      <c r="Q252" s="18">
        <v>146157</v>
      </c>
      <c r="S252" s="40" t="s">
        <v>309</v>
      </c>
      <c r="T252" s="19"/>
    </row>
    <row r="253" spans="1:20">
      <c r="A253" s="114" t="s">
        <v>310</v>
      </c>
      <c r="B253" s="14">
        <v>209603</v>
      </c>
      <c r="C253" s="14">
        <v>169</v>
      </c>
      <c r="D253" s="39">
        <v>198</v>
      </c>
      <c r="E253" s="14">
        <v>230</v>
      </c>
      <c r="F253" s="14">
        <v>234</v>
      </c>
      <c r="G253" s="14">
        <v>256</v>
      </c>
      <c r="H253" s="14">
        <v>215</v>
      </c>
      <c r="I253" s="14">
        <v>170</v>
      </c>
      <c r="J253" s="14">
        <v>159</v>
      </c>
      <c r="K253" s="14">
        <v>179</v>
      </c>
      <c r="L253" s="18"/>
      <c r="M253" s="17">
        <v>317</v>
      </c>
      <c r="N253" s="17">
        <v>309</v>
      </c>
      <c r="O253" s="17">
        <v>293</v>
      </c>
      <c r="P253" s="17">
        <v>207</v>
      </c>
      <c r="Q253" s="18">
        <v>209603</v>
      </c>
      <c r="S253" s="40" t="s">
        <v>71</v>
      </c>
      <c r="T253" s="19"/>
    </row>
    <row r="254" spans="1:20">
      <c r="A254" s="114" t="s">
        <v>311</v>
      </c>
      <c r="B254" s="3">
        <v>134418</v>
      </c>
      <c r="C254" s="3">
        <v>184</v>
      </c>
      <c r="D254" s="39">
        <v>57</v>
      </c>
      <c r="E254" s="14">
        <v>294</v>
      </c>
      <c r="F254" s="14">
        <v>311</v>
      </c>
      <c r="G254" s="14">
        <v>301</v>
      </c>
      <c r="H254" s="14">
        <v>307</v>
      </c>
      <c r="I254" s="14">
        <v>284</v>
      </c>
      <c r="J254" s="14">
        <v>247</v>
      </c>
      <c r="K254" s="14">
        <v>257</v>
      </c>
      <c r="L254" s="18"/>
      <c r="M254" s="17">
        <v>254</v>
      </c>
      <c r="N254" s="17">
        <v>248</v>
      </c>
      <c r="O254" s="17">
        <v>238</v>
      </c>
      <c r="P254" s="17">
        <v>396</v>
      </c>
      <c r="Q254" s="26">
        <v>134418</v>
      </c>
      <c r="S254" s="40" t="s">
        <v>312</v>
      </c>
      <c r="T254" s="19"/>
    </row>
    <row r="255" spans="1:20">
      <c r="A255" s="115" t="s">
        <v>313</v>
      </c>
      <c r="B255" s="14">
        <v>626996</v>
      </c>
      <c r="C255" s="14">
        <v>196</v>
      </c>
      <c r="D255" s="39">
        <v>211</v>
      </c>
      <c r="E255" s="14">
        <v>179</v>
      </c>
      <c r="F255" s="14">
        <v>240</v>
      </c>
      <c r="G255" s="14">
        <v>279</v>
      </c>
      <c r="H255" s="14">
        <v>234</v>
      </c>
      <c r="I255" s="14">
        <v>256</v>
      </c>
      <c r="J255" s="14">
        <v>318</v>
      </c>
      <c r="K255" s="14">
        <v>286</v>
      </c>
      <c r="L255" s="18"/>
      <c r="M255" s="17">
        <v>360</v>
      </c>
      <c r="N255" s="17">
        <v>350</v>
      </c>
      <c r="O255" s="17">
        <v>331</v>
      </c>
      <c r="P255" s="17">
        <v>186</v>
      </c>
      <c r="Q255" s="18">
        <v>626996</v>
      </c>
      <c r="S255" s="34" t="s">
        <v>42</v>
      </c>
    </row>
    <row r="256" spans="1:20">
      <c r="A256" s="114" t="s">
        <v>314</v>
      </c>
      <c r="B256" s="3">
        <v>101865</v>
      </c>
      <c r="C256" s="3">
        <v>118</v>
      </c>
      <c r="D256" s="39">
        <v>220</v>
      </c>
      <c r="E256" s="14">
        <v>220</v>
      </c>
      <c r="F256" s="14">
        <v>178</v>
      </c>
      <c r="G256" s="14">
        <v>155</v>
      </c>
      <c r="H256" s="14">
        <v>227</v>
      </c>
      <c r="I256" s="14">
        <v>130</v>
      </c>
      <c r="J256" s="14">
        <v>186</v>
      </c>
      <c r="K256" s="14">
        <v>143</v>
      </c>
      <c r="L256" s="18"/>
      <c r="M256" s="17">
        <v>135</v>
      </c>
      <c r="N256" s="17">
        <v>131</v>
      </c>
      <c r="O256" s="17">
        <v>124</v>
      </c>
      <c r="P256" s="17">
        <v>402</v>
      </c>
      <c r="Q256" s="26">
        <v>101865</v>
      </c>
      <c r="S256" s="40" t="s">
        <v>64</v>
      </c>
      <c r="T256" s="19"/>
    </row>
    <row r="257" spans="1:20">
      <c r="A257" s="114" t="s">
        <v>315</v>
      </c>
      <c r="B257" s="14">
        <v>202160</v>
      </c>
      <c r="C257" s="14">
        <v>97</v>
      </c>
      <c r="D257" s="39">
        <v>130</v>
      </c>
      <c r="E257" s="14">
        <v>79</v>
      </c>
      <c r="F257" s="14">
        <v>17</v>
      </c>
      <c r="G257" s="14">
        <v>139</v>
      </c>
      <c r="H257" s="14">
        <v>108</v>
      </c>
      <c r="I257" s="14">
        <v>96</v>
      </c>
      <c r="J257" s="14">
        <v>149</v>
      </c>
      <c r="K257" s="14">
        <v>120</v>
      </c>
      <c r="L257" s="18"/>
      <c r="M257" s="17">
        <v>413</v>
      </c>
      <c r="N257" s="17">
        <v>402</v>
      </c>
      <c r="O257" s="17">
        <v>382</v>
      </c>
      <c r="P257" s="17">
        <v>21</v>
      </c>
      <c r="Q257" s="18">
        <v>202160</v>
      </c>
      <c r="S257" s="40" t="s">
        <v>46</v>
      </c>
      <c r="T257" s="19"/>
    </row>
    <row r="258" spans="1:20">
      <c r="A258" s="114" t="s">
        <v>316</v>
      </c>
      <c r="B258" s="14">
        <v>203126</v>
      </c>
      <c r="C258" s="14">
        <v>92</v>
      </c>
      <c r="D258" s="39">
        <v>86</v>
      </c>
      <c r="E258" s="14">
        <v>52</v>
      </c>
      <c r="F258" s="14">
        <v>24</v>
      </c>
      <c r="G258" s="14">
        <v>126</v>
      </c>
      <c r="H258" s="14">
        <v>118</v>
      </c>
      <c r="I258" s="14">
        <v>109</v>
      </c>
      <c r="J258" s="14">
        <v>153</v>
      </c>
      <c r="K258" s="14">
        <v>173</v>
      </c>
      <c r="L258" s="18"/>
      <c r="M258" s="17">
        <v>203</v>
      </c>
      <c r="N258" s="17">
        <v>199</v>
      </c>
      <c r="O258" s="17">
        <v>192</v>
      </c>
      <c r="P258" s="17">
        <v>16</v>
      </c>
      <c r="Q258" s="18">
        <v>203126</v>
      </c>
      <c r="S258" s="40" t="s">
        <v>46</v>
      </c>
      <c r="T258" s="19"/>
    </row>
    <row r="259" spans="1:20">
      <c r="A259" s="114" t="s">
        <v>317</v>
      </c>
      <c r="B259" s="14">
        <v>110083</v>
      </c>
      <c r="C259" s="14">
        <v>148</v>
      </c>
      <c r="D259" s="39">
        <v>119</v>
      </c>
      <c r="E259" s="14">
        <v>90</v>
      </c>
      <c r="F259" s="14">
        <v>120</v>
      </c>
      <c r="G259" s="14">
        <v>107</v>
      </c>
      <c r="H259" s="14">
        <v>134</v>
      </c>
      <c r="I259" s="14">
        <v>182</v>
      </c>
      <c r="J259" s="14">
        <v>196</v>
      </c>
      <c r="K259" s="14">
        <v>134</v>
      </c>
      <c r="L259" s="18"/>
      <c r="M259" s="17">
        <v>103</v>
      </c>
      <c r="N259" s="17">
        <v>100</v>
      </c>
      <c r="O259" s="17">
        <v>94</v>
      </c>
      <c r="P259" s="17">
        <v>128</v>
      </c>
      <c r="Q259" s="18">
        <v>110083</v>
      </c>
      <c r="S259" s="40" t="s">
        <v>85</v>
      </c>
      <c r="T259" s="19"/>
    </row>
    <row r="260" spans="1:20">
      <c r="A260" s="115" t="s">
        <v>318</v>
      </c>
      <c r="B260" s="20">
        <v>864177</v>
      </c>
      <c r="C260" s="20">
        <v>146</v>
      </c>
      <c r="D260" s="39">
        <v>114</v>
      </c>
      <c r="E260" s="14">
        <v>125</v>
      </c>
      <c r="F260" s="14">
        <v>200</v>
      </c>
      <c r="G260" s="14">
        <v>222</v>
      </c>
      <c r="H260" s="14">
        <v>59</v>
      </c>
      <c r="I260" s="14">
        <v>92</v>
      </c>
      <c r="J260" s="14">
        <v>233</v>
      </c>
      <c r="K260" s="14">
        <v>227</v>
      </c>
      <c r="L260" s="18"/>
      <c r="M260" s="17">
        <v>264</v>
      </c>
      <c r="N260" s="17">
        <v>258</v>
      </c>
      <c r="O260" s="17">
        <v>248</v>
      </c>
      <c r="P260" s="17">
        <v>68</v>
      </c>
      <c r="Q260" s="5">
        <v>864177</v>
      </c>
      <c r="S260" s="34" t="s">
        <v>62</v>
      </c>
    </row>
    <row r="261" spans="1:20">
      <c r="A261" s="114" t="s">
        <v>319</v>
      </c>
      <c r="B261" s="3">
        <v>98009</v>
      </c>
      <c r="C261" s="3">
        <v>167</v>
      </c>
      <c r="D261" s="39">
        <v>165</v>
      </c>
      <c r="E261" s="14">
        <v>218</v>
      </c>
      <c r="F261" s="14">
        <v>222</v>
      </c>
      <c r="G261" s="14">
        <v>246</v>
      </c>
      <c r="H261" s="14">
        <v>237</v>
      </c>
      <c r="I261" s="14">
        <v>183</v>
      </c>
      <c r="J261" s="14">
        <v>150</v>
      </c>
      <c r="K261" s="14">
        <v>187</v>
      </c>
      <c r="L261" s="18"/>
      <c r="M261" s="17">
        <v>233</v>
      </c>
      <c r="N261" s="17">
        <v>228</v>
      </c>
      <c r="O261" s="17">
        <v>220</v>
      </c>
      <c r="P261" s="17">
        <v>205</v>
      </c>
      <c r="Q261" s="26">
        <v>98009</v>
      </c>
      <c r="S261" s="40" t="s">
        <v>71</v>
      </c>
      <c r="T261" s="19"/>
    </row>
    <row r="262" spans="1:20">
      <c r="A262" s="114" t="s">
        <v>320</v>
      </c>
      <c r="B262" s="14">
        <v>125755</v>
      </c>
      <c r="C262" s="14">
        <v>152</v>
      </c>
      <c r="D262" s="39">
        <v>115</v>
      </c>
      <c r="E262" s="14">
        <v>78</v>
      </c>
      <c r="F262" s="14">
        <v>126</v>
      </c>
      <c r="G262" s="14">
        <v>115</v>
      </c>
      <c r="H262" s="14">
        <v>148</v>
      </c>
      <c r="I262" s="14">
        <v>207</v>
      </c>
      <c r="J262" s="14">
        <v>226</v>
      </c>
      <c r="K262" s="14">
        <v>188</v>
      </c>
      <c r="L262" s="18"/>
      <c r="M262" s="17">
        <v>60</v>
      </c>
      <c r="N262" s="17">
        <v>59</v>
      </c>
      <c r="O262" s="17">
        <v>57</v>
      </c>
      <c r="P262" s="17">
        <v>121</v>
      </c>
      <c r="Q262" s="18">
        <v>125755</v>
      </c>
      <c r="S262" s="40" t="s">
        <v>85</v>
      </c>
      <c r="T262" s="19"/>
    </row>
    <row r="263" spans="1:20">
      <c r="A263" s="114" t="s">
        <v>321</v>
      </c>
      <c r="B263" s="14">
        <v>97372</v>
      </c>
      <c r="C263" s="14">
        <v>160</v>
      </c>
      <c r="D263" s="39">
        <v>167</v>
      </c>
      <c r="E263" s="14">
        <v>159</v>
      </c>
      <c r="F263" s="14">
        <v>184</v>
      </c>
      <c r="G263" s="14">
        <v>88</v>
      </c>
      <c r="H263" s="14">
        <v>89</v>
      </c>
      <c r="I263" s="14">
        <v>83</v>
      </c>
      <c r="J263" s="14">
        <v>100</v>
      </c>
      <c r="K263" s="14">
        <v>152</v>
      </c>
      <c r="L263" s="18"/>
      <c r="M263" s="17">
        <v>296</v>
      </c>
      <c r="N263" s="17">
        <v>288</v>
      </c>
      <c r="O263" s="17">
        <v>272</v>
      </c>
      <c r="P263" s="17">
        <v>27</v>
      </c>
      <c r="Q263" s="18">
        <v>97372</v>
      </c>
      <c r="S263" s="40" t="s">
        <v>184</v>
      </c>
      <c r="T263" s="19"/>
    </row>
    <row r="264" spans="1:20">
      <c r="A264" s="114" t="s">
        <v>322</v>
      </c>
      <c r="B264" s="3">
        <v>144352</v>
      </c>
      <c r="C264" s="3">
        <v>210</v>
      </c>
      <c r="D264" s="39">
        <v>82</v>
      </c>
      <c r="E264" s="14">
        <v>154</v>
      </c>
      <c r="F264" s="14">
        <v>154</v>
      </c>
      <c r="G264" s="14">
        <v>120</v>
      </c>
      <c r="H264" s="14">
        <v>145</v>
      </c>
      <c r="I264" s="14">
        <v>107</v>
      </c>
      <c r="J264" s="14">
        <v>112</v>
      </c>
      <c r="K264" s="14">
        <v>140</v>
      </c>
      <c r="L264" s="18"/>
      <c r="M264" s="17">
        <v>382</v>
      </c>
      <c r="N264" s="17">
        <v>372</v>
      </c>
      <c r="O264" s="17">
        <v>353</v>
      </c>
      <c r="P264" s="17">
        <v>111</v>
      </c>
      <c r="Q264" s="26">
        <v>144352</v>
      </c>
      <c r="S264" s="40" t="s">
        <v>36</v>
      </c>
      <c r="T264" s="19"/>
    </row>
    <row r="265" spans="1:20">
      <c r="A265" s="114" t="s">
        <v>323</v>
      </c>
      <c r="B265" s="3">
        <v>123655</v>
      </c>
      <c r="C265" s="3">
        <v>265</v>
      </c>
      <c r="D265" s="39">
        <v>294</v>
      </c>
      <c r="E265" s="14">
        <v>277</v>
      </c>
      <c r="F265" s="14">
        <v>271</v>
      </c>
      <c r="G265" s="14">
        <v>236</v>
      </c>
      <c r="H265" s="14">
        <v>305</v>
      </c>
      <c r="I265" s="14">
        <v>226</v>
      </c>
      <c r="J265" s="14">
        <v>200</v>
      </c>
      <c r="K265" s="14">
        <v>277</v>
      </c>
      <c r="L265" s="18"/>
      <c r="M265" s="17">
        <v>159</v>
      </c>
      <c r="N265" s="17">
        <v>155</v>
      </c>
      <c r="O265" s="17">
        <v>148</v>
      </c>
      <c r="P265" s="17">
        <v>165</v>
      </c>
      <c r="Q265" s="26">
        <v>123655</v>
      </c>
      <c r="S265" s="40" t="s">
        <v>53</v>
      </c>
      <c r="T265" s="19"/>
    </row>
    <row r="266" spans="1:20">
      <c r="A266" s="114" t="s">
        <v>324</v>
      </c>
      <c r="B266" s="14">
        <v>806388</v>
      </c>
      <c r="C266" s="14">
        <v>105</v>
      </c>
      <c r="D266" s="39">
        <v>179</v>
      </c>
      <c r="E266" s="14">
        <v>199</v>
      </c>
      <c r="F266" s="14">
        <v>217</v>
      </c>
      <c r="G266" s="14">
        <v>210</v>
      </c>
      <c r="H266" s="14">
        <v>226</v>
      </c>
      <c r="I266" s="14">
        <v>60</v>
      </c>
      <c r="J266" s="14">
        <v>50</v>
      </c>
      <c r="K266" s="14">
        <v>155</v>
      </c>
      <c r="L266" s="18"/>
      <c r="M266" s="17">
        <v>235</v>
      </c>
      <c r="N266" s="17">
        <v>230</v>
      </c>
      <c r="O266" s="17">
        <v>222</v>
      </c>
      <c r="P266" s="17">
        <v>354</v>
      </c>
      <c r="Q266" s="18">
        <v>806388</v>
      </c>
      <c r="S266" s="40" t="s">
        <v>17</v>
      </c>
      <c r="T266" s="19"/>
    </row>
    <row r="267" spans="1:20">
      <c r="A267" s="114" t="s">
        <v>325</v>
      </c>
      <c r="B267" s="14">
        <v>124241</v>
      </c>
      <c r="C267" s="14">
        <v>203</v>
      </c>
      <c r="D267" s="39">
        <v>188</v>
      </c>
      <c r="E267" s="14">
        <v>166</v>
      </c>
      <c r="F267" s="14">
        <v>46</v>
      </c>
      <c r="G267" s="14">
        <v>86</v>
      </c>
      <c r="H267" s="14">
        <v>103</v>
      </c>
      <c r="I267" s="14">
        <v>95</v>
      </c>
      <c r="J267" s="14">
        <v>117</v>
      </c>
      <c r="K267" s="14">
        <v>159</v>
      </c>
      <c r="L267" s="18"/>
      <c r="M267" s="17">
        <v>187</v>
      </c>
      <c r="N267" s="17">
        <v>183</v>
      </c>
      <c r="O267" s="17">
        <v>176</v>
      </c>
      <c r="P267" s="17">
        <v>25</v>
      </c>
      <c r="Q267" s="18">
        <v>124241</v>
      </c>
      <c r="S267" s="40" t="s">
        <v>184</v>
      </c>
      <c r="T267" s="19"/>
    </row>
    <row r="268" spans="1:20">
      <c r="A268" s="114" t="s">
        <v>326</v>
      </c>
      <c r="B268" s="3">
        <v>381530</v>
      </c>
      <c r="C268" s="3">
        <v>198</v>
      </c>
      <c r="D268" s="39">
        <v>134</v>
      </c>
      <c r="E268" s="14">
        <v>54</v>
      </c>
      <c r="F268" s="14">
        <v>158</v>
      </c>
      <c r="G268" s="14">
        <v>153</v>
      </c>
      <c r="H268" s="14">
        <v>106</v>
      </c>
      <c r="I268" s="14">
        <v>142</v>
      </c>
      <c r="J268" s="14">
        <v>185</v>
      </c>
      <c r="K268" s="14">
        <v>106</v>
      </c>
      <c r="L268" s="18"/>
      <c r="M268" s="17">
        <v>330</v>
      </c>
      <c r="N268" s="17">
        <v>322</v>
      </c>
      <c r="O268" s="17">
        <v>306</v>
      </c>
      <c r="P268" s="17">
        <v>179</v>
      </c>
      <c r="Q268" s="26">
        <v>381530</v>
      </c>
      <c r="R268" s="12">
        <v>1</v>
      </c>
      <c r="S268" s="40" t="s">
        <v>40</v>
      </c>
      <c r="T268" s="19"/>
    </row>
    <row r="269" spans="1:20">
      <c r="A269" s="114" t="s">
        <v>327</v>
      </c>
      <c r="B269" s="14">
        <v>82914</v>
      </c>
      <c r="C269" s="14">
        <v>141</v>
      </c>
      <c r="D269" s="39">
        <v>166</v>
      </c>
      <c r="E269" s="14">
        <v>89</v>
      </c>
      <c r="F269" s="14">
        <v>72</v>
      </c>
      <c r="G269" s="14">
        <v>72</v>
      </c>
      <c r="H269" s="14">
        <v>84</v>
      </c>
      <c r="I269" s="14">
        <v>94</v>
      </c>
      <c r="J269" s="14">
        <v>36</v>
      </c>
      <c r="K269" s="14">
        <v>45</v>
      </c>
      <c r="L269" s="18"/>
      <c r="M269" s="17">
        <v>198</v>
      </c>
      <c r="N269" s="17">
        <v>194</v>
      </c>
      <c r="O269" s="17">
        <v>187</v>
      </c>
      <c r="P269" s="17">
        <v>140</v>
      </c>
      <c r="Q269" s="18">
        <v>82914</v>
      </c>
      <c r="S269" s="40" t="s">
        <v>49</v>
      </c>
      <c r="T269" s="19"/>
    </row>
    <row r="270" spans="1:20">
      <c r="A270" s="114" t="s">
        <v>328</v>
      </c>
      <c r="B270" s="20">
        <v>834519</v>
      </c>
      <c r="C270" s="20">
        <v>240</v>
      </c>
      <c r="D270" s="39">
        <v>230</v>
      </c>
      <c r="E270" s="14">
        <v>211</v>
      </c>
      <c r="F270" s="14">
        <v>233</v>
      </c>
      <c r="G270" s="14">
        <v>248</v>
      </c>
      <c r="H270" s="14">
        <v>205</v>
      </c>
      <c r="I270" s="14">
        <v>235</v>
      </c>
      <c r="J270" s="14">
        <v>265</v>
      </c>
      <c r="K270" s="14">
        <v>265</v>
      </c>
      <c r="L270" s="18"/>
      <c r="M270" s="17">
        <v>284</v>
      </c>
      <c r="N270" s="17">
        <v>277</v>
      </c>
      <c r="O270" s="17">
        <v>264</v>
      </c>
      <c r="P270" s="17">
        <v>40</v>
      </c>
      <c r="Q270" s="5">
        <v>834519</v>
      </c>
      <c r="S270" s="40" t="s">
        <v>60</v>
      </c>
      <c r="T270" s="19"/>
    </row>
    <row r="271" spans="1:20">
      <c r="A271" s="114" t="s">
        <v>329</v>
      </c>
      <c r="B271" s="14">
        <v>134621</v>
      </c>
      <c r="C271" s="14">
        <v>164</v>
      </c>
      <c r="D271" s="39">
        <v>216</v>
      </c>
      <c r="E271" s="14">
        <v>233</v>
      </c>
      <c r="F271" s="14">
        <v>198</v>
      </c>
      <c r="G271" s="14">
        <v>173</v>
      </c>
      <c r="H271" s="14">
        <v>246</v>
      </c>
      <c r="I271" s="14">
        <v>165</v>
      </c>
      <c r="J271" s="14">
        <v>113</v>
      </c>
      <c r="K271" s="14">
        <v>122</v>
      </c>
      <c r="L271" s="18"/>
      <c r="M271" s="17">
        <v>398</v>
      </c>
      <c r="N271" s="17">
        <v>387</v>
      </c>
      <c r="O271" s="17">
        <v>367</v>
      </c>
      <c r="P271" s="17">
        <v>411</v>
      </c>
      <c r="Q271" s="18">
        <v>134621</v>
      </c>
      <c r="S271" s="40" t="s">
        <v>64</v>
      </c>
      <c r="T271" s="19"/>
    </row>
    <row r="272" spans="1:20">
      <c r="A272" s="114" t="s">
        <v>330</v>
      </c>
      <c r="B272" s="14">
        <v>135519</v>
      </c>
      <c r="C272" s="14">
        <v>176</v>
      </c>
      <c r="D272" s="39">
        <v>233</v>
      </c>
      <c r="E272" s="14">
        <v>245</v>
      </c>
      <c r="F272" s="14">
        <v>201</v>
      </c>
      <c r="G272" s="14">
        <v>188</v>
      </c>
      <c r="H272" s="14">
        <v>213</v>
      </c>
      <c r="I272" s="14">
        <v>136</v>
      </c>
      <c r="J272" s="14">
        <v>180</v>
      </c>
      <c r="K272" s="14">
        <v>94</v>
      </c>
      <c r="L272" s="18"/>
      <c r="M272" s="17">
        <v>199</v>
      </c>
      <c r="N272" s="17">
        <v>195</v>
      </c>
      <c r="O272" s="17">
        <v>188</v>
      </c>
      <c r="P272" s="17">
        <v>405</v>
      </c>
      <c r="Q272" s="18">
        <v>135519</v>
      </c>
      <c r="R272" s="12">
        <v>1</v>
      </c>
      <c r="S272" s="40" t="s">
        <v>64</v>
      </c>
      <c r="T272" s="19"/>
    </row>
    <row r="273" spans="1:20">
      <c r="A273" s="114" t="s">
        <v>331</v>
      </c>
      <c r="B273" s="14">
        <v>189057</v>
      </c>
      <c r="C273" s="14">
        <v>122</v>
      </c>
      <c r="D273" s="39">
        <v>92</v>
      </c>
      <c r="E273" s="14">
        <v>72</v>
      </c>
      <c r="F273" s="14">
        <v>80</v>
      </c>
      <c r="G273" s="14">
        <v>84</v>
      </c>
      <c r="H273" s="14">
        <v>121</v>
      </c>
      <c r="I273" s="14">
        <v>180</v>
      </c>
      <c r="J273" s="14">
        <v>187</v>
      </c>
      <c r="K273" s="14">
        <v>126</v>
      </c>
      <c r="L273" s="18"/>
      <c r="M273" s="17">
        <v>39</v>
      </c>
      <c r="N273" s="17">
        <v>39</v>
      </c>
      <c r="O273" s="17">
        <v>39</v>
      </c>
      <c r="P273" s="17">
        <v>120</v>
      </c>
      <c r="Q273" s="18">
        <v>189057</v>
      </c>
      <c r="S273" s="40" t="s">
        <v>85</v>
      </c>
      <c r="T273" s="19"/>
    </row>
    <row r="274" spans="1:20">
      <c r="A274" s="115" t="s">
        <v>332</v>
      </c>
      <c r="B274" s="20">
        <v>128622</v>
      </c>
      <c r="C274" s="20">
        <v>261</v>
      </c>
      <c r="D274" s="39">
        <v>96</v>
      </c>
      <c r="E274" s="14">
        <v>262</v>
      </c>
      <c r="F274" s="14">
        <v>195</v>
      </c>
      <c r="G274" s="14">
        <v>213</v>
      </c>
      <c r="H274" s="14">
        <v>86</v>
      </c>
      <c r="I274" s="14">
        <v>160</v>
      </c>
      <c r="J274" s="14">
        <v>138</v>
      </c>
      <c r="K274" s="14">
        <v>99</v>
      </c>
      <c r="L274" s="18"/>
      <c r="M274" s="17">
        <v>263</v>
      </c>
      <c r="N274" s="17">
        <v>257</v>
      </c>
      <c r="O274" s="17">
        <v>247</v>
      </c>
      <c r="P274" s="17">
        <v>266</v>
      </c>
      <c r="Q274" s="5">
        <v>128622</v>
      </c>
      <c r="S274" s="40" t="s">
        <v>38</v>
      </c>
      <c r="T274" s="19"/>
    </row>
    <row r="275" spans="1:20">
      <c r="A275" s="114" t="s">
        <v>333</v>
      </c>
      <c r="B275" s="20">
        <v>266435</v>
      </c>
      <c r="C275" s="20">
        <v>241</v>
      </c>
      <c r="D275" s="39">
        <v>239</v>
      </c>
      <c r="E275" s="14">
        <v>175</v>
      </c>
      <c r="F275" s="14">
        <v>203</v>
      </c>
      <c r="G275" s="14">
        <v>244</v>
      </c>
      <c r="H275" s="14">
        <v>203</v>
      </c>
      <c r="I275" s="14">
        <v>214</v>
      </c>
      <c r="J275" s="14">
        <v>255</v>
      </c>
      <c r="K275" s="14">
        <v>317</v>
      </c>
      <c r="L275" s="18"/>
      <c r="M275" s="17">
        <v>341</v>
      </c>
      <c r="N275" s="17">
        <v>332</v>
      </c>
      <c r="O275" s="17">
        <v>314</v>
      </c>
      <c r="P275" s="17">
        <v>52</v>
      </c>
      <c r="Q275" s="5">
        <v>266435</v>
      </c>
      <c r="S275" s="40" t="s">
        <v>60</v>
      </c>
      <c r="T275" s="19"/>
    </row>
    <row r="276" spans="1:20">
      <c r="A276" s="114" t="s">
        <v>334</v>
      </c>
      <c r="B276" s="14">
        <v>147187</v>
      </c>
      <c r="C276" s="14">
        <v>260</v>
      </c>
      <c r="D276" s="39">
        <v>317</v>
      </c>
      <c r="E276" s="14">
        <v>319</v>
      </c>
      <c r="F276" s="14">
        <v>33</v>
      </c>
      <c r="G276" s="14">
        <v>234</v>
      </c>
      <c r="H276" s="14">
        <v>229</v>
      </c>
      <c r="I276" s="14">
        <v>261</v>
      </c>
      <c r="J276" s="14">
        <v>236</v>
      </c>
      <c r="K276" s="14">
        <v>246</v>
      </c>
      <c r="L276" s="18"/>
      <c r="M276" s="17">
        <v>134</v>
      </c>
      <c r="N276" s="17">
        <v>130</v>
      </c>
      <c r="O276" s="17">
        <v>123</v>
      </c>
      <c r="P276" s="17">
        <v>7</v>
      </c>
      <c r="Q276" s="18">
        <v>147187</v>
      </c>
      <c r="S276" s="40" t="s">
        <v>58</v>
      </c>
      <c r="T276" s="19"/>
    </row>
    <row r="277" spans="1:20">
      <c r="A277" s="114" t="s">
        <v>335</v>
      </c>
      <c r="B277" s="20">
        <v>370087</v>
      </c>
      <c r="C277" s="20">
        <v>271</v>
      </c>
      <c r="D277" s="39">
        <v>235</v>
      </c>
      <c r="E277" s="14">
        <v>128</v>
      </c>
      <c r="F277" s="14">
        <v>196</v>
      </c>
      <c r="G277" s="14">
        <v>229</v>
      </c>
      <c r="H277" s="14">
        <v>125</v>
      </c>
      <c r="I277" s="14">
        <v>181</v>
      </c>
      <c r="J277" s="14">
        <v>269</v>
      </c>
      <c r="K277" s="14">
        <v>232</v>
      </c>
      <c r="L277" s="18"/>
      <c r="M277" s="17">
        <v>375</v>
      </c>
      <c r="N277" s="17">
        <v>365</v>
      </c>
      <c r="O277" s="17">
        <v>346</v>
      </c>
      <c r="P277" s="17">
        <v>235</v>
      </c>
      <c r="Q277" s="5">
        <v>370087</v>
      </c>
      <c r="S277" s="40" t="s">
        <v>336</v>
      </c>
      <c r="T277" s="19"/>
    </row>
    <row r="278" spans="1:20">
      <c r="A278" s="114" t="s">
        <v>337</v>
      </c>
      <c r="B278" s="14">
        <v>532440</v>
      </c>
      <c r="C278" s="14">
        <v>211</v>
      </c>
      <c r="D278" s="39">
        <v>190</v>
      </c>
      <c r="E278" s="14">
        <v>274</v>
      </c>
      <c r="F278" s="14">
        <v>281</v>
      </c>
      <c r="G278" s="14">
        <v>271</v>
      </c>
      <c r="H278" s="14">
        <v>277</v>
      </c>
      <c r="I278" s="14">
        <v>272</v>
      </c>
      <c r="J278" s="14">
        <v>263</v>
      </c>
      <c r="K278" s="14">
        <v>289</v>
      </c>
      <c r="L278" s="18"/>
      <c r="M278" s="17">
        <v>358</v>
      </c>
      <c r="N278" s="17">
        <v>348</v>
      </c>
      <c r="O278" s="17">
        <v>329</v>
      </c>
      <c r="P278" s="17">
        <v>389</v>
      </c>
      <c r="Q278" s="18">
        <v>532440</v>
      </c>
      <c r="S278" s="40" t="s">
        <v>69</v>
      </c>
      <c r="T278" s="19"/>
    </row>
    <row r="279" spans="1:20">
      <c r="A279" s="114" t="s">
        <v>338</v>
      </c>
      <c r="B279" s="14">
        <v>413331</v>
      </c>
      <c r="C279" s="14">
        <v>235</v>
      </c>
      <c r="D279" s="39">
        <v>225</v>
      </c>
      <c r="E279" s="14">
        <v>173</v>
      </c>
      <c r="F279" s="14">
        <v>199</v>
      </c>
      <c r="G279" s="14">
        <v>196</v>
      </c>
      <c r="H279" s="14">
        <v>194</v>
      </c>
      <c r="I279" s="14">
        <v>262</v>
      </c>
      <c r="J279" s="14">
        <v>306</v>
      </c>
      <c r="K279" s="14">
        <v>307</v>
      </c>
      <c r="L279" s="18"/>
      <c r="M279" s="17">
        <v>311</v>
      </c>
      <c r="N279" s="17">
        <v>303</v>
      </c>
      <c r="O279" s="17">
        <v>287</v>
      </c>
      <c r="P279" s="17">
        <v>312</v>
      </c>
      <c r="Q279" s="18">
        <v>413331</v>
      </c>
      <c r="S279" s="40" t="s">
        <v>67</v>
      </c>
      <c r="T279" s="19"/>
    </row>
    <row r="280" spans="1:20">
      <c r="A280" s="114" t="s">
        <v>339</v>
      </c>
      <c r="B280" s="14">
        <v>827294</v>
      </c>
      <c r="C280" s="14">
        <v>247</v>
      </c>
      <c r="D280" s="39">
        <v>212</v>
      </c>
      <c r="E280" s="14">
        <v>177</v>
      </c>
      <c r="F280" s="14">
        <v>212</v>
      </c>
      <c r="G280" s="14">
        <v>217</v>
      </c>
      <c r="H280" s="14">
        <v>190</v>
      </c>
      <c r="I280" s="14">
        <v>249</v>
      </c>
      <c r="J280" s="14">
        <v>294</v>
      </c>
      <c r="K280" s="14">
        <v>310</v>
      </c>
      <c r="L280" s="18"/>
      <c r="M280" s="17">
        <v>8</v>
      </c>
      <c r="N280" s="17">
        <v>8</v>
      </c>
      <c r="O280" s="17">
        <v>8</v>
      </c>
      <c r="P280" s="17">
        <v>297</v>
      </c>
      <c r="Q280" s="18">
        <v>827294</v>
      </c>
      <c r="R280" s="12">
        <v>1</v>
      </c>
      <c r="S280" s="40" t="s">
        <v>67</v>
      </c>
      <c r="T280" s="19"/>
    </row>
    <row r="281" spans="1:20">
      <c r="A281" s="114" t="s">
        <v>340</v>
      </c>
      <c r="B281" s="14">
        <v>153911</v>
      </c>
      <c r="C281" s="14">
        <v>264</v>
      </c>
      <c r="D281" s="39">
        <v>250</v>
      </c>
      <c r="E281" s="14">
        <v>283</v>
      </c>
      <c r="F281" s="14">
        <v>133</v>
      </c>
      <c r="G281" s="14">
        <v>180</v>
      </c>
      <c r="H281" s="14">
        <v>209</v>
      </c>
      <c r="I281" s="14">
        <v>242</v>
      </c>
      <c r="J281" s="14">
        <v>223</v>
      </c>
      <c r="K281" s="14">
        <v>223</v>
      </c>
      <c r="L281" s="18"/>
      <c r="M281" s="17">
        <v>102</v>
      </c>
      <c r="N281" s="17">
        <v>99</v>
      </c>
      <c r="O281" s="17">
        <v>93</v>
      </c>
      <c r="P281" s="17">
        <v>5</v>
      </c>
      <c r="Q281" s="18">
        <v>153911</v>
      </c>
      <c r="S281" s="40" t="s">
        <v>58</v>
      </c>
      <c r="T281" s="19"/>
    </row>
    <row r="282" spans="1:20">
      <c r="A282" s="114" t="s">
        <v>341</v>
      </c>
      <c r="B282" s="3">
        <v>138898</v>
      </c>
      <c r="C282" s="3">
        <v>233</v>
      </c>
      <c r="D282" s="39">
        <v>189</v>
      </c>
      <c r="E282" s="14">
        <v>146</v>
      </c>
      <c r="F282" s="14">
        <v>163</v>
      </c>
      <c r="G282" s="14">
        <v>231</v>
      </c>
      <c r="H282" s="14">
        <v>169</v>
      </c>
      <c r="I282" s="14">
        <v>178</v>
      </c>
      <c r="J282" s="14">
        <v>213</v>
      </c>
      <c r="K282" s="14">
        <v>251</v>
      </c>
      <c r="L282" s="18"/>
      <c r="M282" s="17">
        <v>260</v>
      </c>
      <c r="N282" s="17">
        <v>254</v>
      </c>
      <c r="O282" s="17">
        <v>244</v>
      </c>
      <c r="P282" s="17">
        <v>39</v>
      </c>
      <c r="Q282" s="26">
        <v>138898</v>
      </c>
      <c r="S282" s="40" t="s">
        <v>60</v>
      </c>
      <c r="T282" s="19"/>
    </row>
    <row r="283" spans="1:20">
      <c r="A283" s="114" t="s">
        <v>342</v>
      </c>
      <c r="B283" s="14">
        <v>63396</v>
      </c>
      <c r="C283" s="14">
        <v>215</v>
      </c>
      <c r="D283" s="39">
        <v>193</v>
      </c>
      <c r="E283" s="14">
        <v>276</v>
      </c>
      <c r="F283" s="14">
        <v>295</v>
      </c>
      <c r="G283" s="14">
        <v>277</v>
      </c>
      <c r="H283" s="14">
        <v>273</v>
      </c>
      <c r="I283" s="14">
        <v>267</v>
      </c>
      <c r="J283" s="14">
        <v>252</v>
      </c>
      <c r="K283" s="14">
        <v>279</v>
      </c>
      <c r="L283" s="18"/>
      <c r="M283" s="17">
        <v>391</v>
      </c>
      <c r="N283" s="17">
        <v>381</v>
      </c>
      <c r="O283" s="17">
        <v>362</v>
      </c>
      <c r="P283" s="17">
        <v>390</v>
      </c>
      <c r="Q283" s="18">
        <v>63396</v>
      </c>
      <c r="S283" s="40" t="s">
        <v>69</v>
      </c>
      <c r="T283" s="19"/>
    </row>
    <row r="284" spans="1:20">
      <c r="A284" s="114" t="s">
        <v>343</v>
      </c>
      <c r="B284" s="14">
        <v>233333</v>
      </c>
      <c r="C284" s="14">
        <v>242</v>
      </c>
      <c r="D284" s="39">
        <v>255</v>
      </c>
      <c r="E284" s="14">
        <v>278</v>
      </c>
      <c r="F284" s="14">
        <v>61</v>
      </c>
      <c r="G284" s="14">
        <v>160</v>
      </c>
      <c r="H284" s="14">
        <v>155</v>
      </c>
      <c r="I284" s="14">
        <v>175</v>
      </c>
      <c r="J284" s="14">
        <v>210</v>
      </c>
      <c r="K284" s="14">
        <v>216</v>
      </c>
      <c r="L284" s="18"/>
      <c r="M284" s="17">
        <v>378</v>
      </c>
      <c r="N284" s="17">
        <v>368</v>
      </c>
      <c r="O284" s="17">
        <v>349</v>
      </c>
      <c r="P284" s="17">
        <v>12</v>
      </c>
      <c r="Q284" s="18">
        <v>233333</v>
      </c>
      <c r="S284" s="40" t="s">
        <v>58</v>
      </c>
      <c r="T284" s="19"/>
    </row>
    <row r="285" spans="1:20">
      <c r="A285" s="114" t="s">
        <v>344</v>
      </c>
      <c r="B285" s="14">
        <v>130343</v>
      </c>
      <c r="C285" s="14">
        <v>293</v>
      </c>
      <c r="D285" s="39">
        <v>299</v>
      </c>
      <c r="E285" s="14">
        <v>281</v>
      </c>
      <c r="F285" s="14">
        <v>229</v>
      </c>
      <c r="G285" s="14">
        <v>295</v>
      </c>
      <c r="H285" s="14">
        <v>216</v>
      </c>
      <c r="I285" s="14">
        <v>229</v>
      </c>
      <c r="J285" s="14">
        <v>228</v>
      </c>
      <c r="K285" s="14">
        <v>167</v>
      </c>
      <c r="L285" s="18"/>
      <c r="M285" s="17">
        <v>180</v>
      </c>
      <c r="N285" s="17">
        <v>176</v>
      </c>
      <c r="O285" s="17">
        <v>169</v>
      </c>
      <c r="P285" s="17">
        <v>331</v>
      </c>
      <c r="Q285" s="18">
        <v>130343</v>
      </c>
      <c r="S285" s="40" t="s">
        <v>25</v>
      </c>
      <c r="T285" s="19"/>
    </row>
    <row r="286" spans="1:20">
      <c r="A286" s="114" t="s">
        <v>345</v>
      </c>
      <c r="B286" s="14">
        <v>246568</v>
      </c>
      <c r="C286" s="14">
        <v>224</v>
      </c>
      <c r="D286" s="39">
        <v>214</v>
      </c>
      <c r="E286" s="14">
        <v>282</v>
      </c>
      <c r="F286" s="14">
        <v>289</v>
      </c>
      <c r="G286" s="14">
        <v>273</v>
      </c>
      <c r="H286" s="14">
        <v>275</v>
      </c>
      <c r="I286" s="14">
        <v>269</v>
      </c>
      <c r="J286" s="14">
        <v>270</v>
      </c>
      <c r="K286" s="14">
        <v>287</v>
      </c>
      <c r="L286" s="18"/>
      <c r="M286" s="17">
        <v>409</v>
      </c>
      <c r="N286" s="17">
        <v>398</v>
      </c>
      <c r="O286" s="17">
        <v>378</v>
      </c>
      <c r="P286" s="17">
        <v>392</v>
      </c>
      <c r="Q286" s="18">
        <v>246568</v>
      </c>
      <c r="S286" s="40" t="s">
        <v>69</v>
      </c>
      <c r="T286" s="19"/>
    </row>
    <row r="287" spans="1:20">
      <c r="A287" s="114" t="s">
        <v>346</v>
      </c>
      <c r="B287" s="14">
        <v>234442</v>
      </c>
      <c r="C287" s="14">
        <v>147</v>
      </c>
      <c r="D287" s="39">
        <v>105</v>
      </c>
      <c r="E287" s="14">
        <v>215</v>
      </c>
      <c r="F287" s="14">
        <v>108</v>
      </c>
      <c r="G287" s="14">
        <v>90</v>
      </c>
      <c r="H287" s="14">
        <v>143</v>
      </c>
      <c r="I287" s="14">
        <v>213</v>
      </c>
      <c r="J287" s="14">
        <v>218</v>
      </c>
      <c r="K287" s="14">
        <v>157</v>
      </c>
      <c r="L287" s="18"/>
      <c r="M287" s="17">
        <v>65</v>
      </c>
      <c r="N287" s="17">
        <v>64</v>
      </c>
      <c r="O287" s="17">
        <v>62</v>
      </c>
      <c r="P287" s="17">
        <v>122</v>
      </c>
      <c r="Q287" s="18">
        <v>234442</v>
      </c>
      <c r="S287" s="40" t="s">
        <v>85</v>
      </c>
      <c r="T287" s="19"/>
    </row>
    <row r="288" spans="1:20">
      <c r="A288" s="114" t="s">
        <v>347</v>
      </c>
      <c r="B288" s="14">
        <v>316643</v>
      </c>
      <c r="C288" s="14">
        <v>301</v>
      </c>
      <c r="D288" s="39">
        <v>297</v>
      </c>
      <c r="E288" s="14">
        <v>238</v>
      </c>
      <c r="F288" s="14">
        <v>161</v>
      </c>
      <c r="G288" s="14">
        <v>203</v>
      </c>
      <c r="H288" s="14">
        <v>149</v>
      </c>
      <c r="I288" s="14">
        <v>202</v>
      </c>
      <c r="J288" s="14">
        <v>141</v>
      </c>
      <c r="K288" s="14">
        <v>59</v>
      </c>
      <c r="L288" s="18"/>
      <c r="M288" s="17">
        <v>357</v>
      </c>
      <c r="N288" s="17">
        <v>347</v>
      </c>
      <c r="O288" s="17">
        <v>328</v>
      </c>
      <c r="P288" s="17">
        <v>324</v>
      </c>
      <c r="Q288" s="18">
        <v>316643</v>
      </c>
      <c r="S288" s="40" t="s">
        <v>201</v>
      </c>
      <c r="T288" s="19"/>
    </row>
    <row r="289" spans="1:20">
      <c r="A289" s="115" t="s">
        <v>348</v>
      </c>
      <c r="B289" s="14">
        <v>153589</v>
      </c>
      <c r="C289" s="14">
        <v>190</v>
      </c>
      <c r="D289" s="39">
        <v>219</v>
      </c>
      <c r="E289" s="14">
        <v>190</v>
      </c>
      <c r="F289" s="14">
        <v>268</v>
      </c>
      <c r="G289" s="14">
        <v>281</v>
      </c>
      <c r="H289" s="14">
        <v>206</v>
      </c>
      <c r="I289" s="14">
        <v>252</v>
      </c>
      <c r="J289" s="14">
        <v>275</v>
      </c>
      <c r="K289" s="14">
        <v>288</v>
      </c>
      <c r="L289" s="18"/>
      <c r="M289" s="17">
        <v>25</v>
      </c>
      <c r="N289" s="17">
        <v>25</v>
      </c>
      <c r="O289" s="17">
        <v>25</v>
      </c>
      <c r="P289" s="17">
        <v>172</v>
      </c>
      <c r="Q289" s="18">
        <v>153589</v>
      </c>
      <c r="S289" s="34" t="s">
        <v>304</v>
      </c>
    </row>
    <row r="290" spans="1:20">
      <c r="A290" s="114" t="s">
        <v>349</v>
      </c>
      <c r="B290" s="14">
        <v>403394</v>
      </c>
      <c r="C290" s="14">
        <v>268</v>
      </c>
      <c r="D290" s="39">
        <v>307</v>
      </c>
      <c r="E290" s="14">
        <v>292</v>
      </c>
      <c r="F290" s="14">
        <v>274</v>
      </c>
      <c r="G290" s="14">
        <v>297</v>
      </c>
      <c r="H290" s="14">
        <v>271</v>
      </c>
      <c r="I290" s="14">
        <v>277</v>
      </c>
      <c r="J290" s="14">
        <v>189</v>
      </c>
      <c r="K290" s="14">
        <v>160</v>
      </c>
      <c r="L290" s="18"/>
      <c r="M290" s="17">
        <v>57</v>
      </c>
      <c r="N290" s="17">
        <v>56</v>
      </c>
      <c r="O290" s="17">
        <v>54</v>
      </c>
      <c r="P290" s="17">
        <v>275</v>
      </c>
      <c r="Q290" s="18">
        <v>403394</v>
      </c>
      <c r="S290" s="40" t="s">
        <v>83</v>
      </c>
      <c r="T290" s="19"/>
    </row>
    <row r="291" spans="1:20">
      <c r="A291" s="114" t="s">
        <v>350</v>
      </c>
      <c r="B291" s="3">
        <v>113407</v>
      </c>
      <c r="C291" s="3">
        <v>193</v>
      </c>
      <c r="D291" s="39">
        <v>149</v>
      </c>
      <c r="E291" s="14">
        <v>126</v>
      </c>
      <c r="F291" s="14">
        <v>169</v>
      </c>
      <c r="G291" s="14">
        <v>123</v>
      </c>
      <c r="H291" s="14">
        <v>151</v>
      </c>
      <c r="I291" s="14">
        <v>147</v>
      </c>
      <c r="J291" s="14">
        <v>115</v>
      </c>
      <c r="K291" s="14">
        <v>133</v>
      </c>
      <c r="L291" s="18"/>
      <c r="M291" s="17">
        <v>52</v>
      </c>
      <c r="N291" s="17">
        <v>51</v>
      </c>
      <c r="O291" s="17">
        <v>49</v>
      </c>
      <c r="P291" s="17">
        <v>103</v>
      </c>
      <c r="Q291" s="26">
        <v>113407</v>
      </c>
      <c r="S291" s="40" t="s">
        <v>36</v>
      </c>
      <c r="T291" s="19"/>
    </row>
    <row r="292" spans="1:20">
      <c r="A292" s="114" t="s">
        <v>351</v>
      </c>
      <c r="B292" s="14">
        <v>274487</v>
      </c>
      <c r="C292" s="14">
        <v>238</v>
      </c>
      <c r="D292" s="39">
        <v>243</v>
      </c>
      <c r="E292" s="14">
        <v>214</v>
      </c>
      <c r="F292" s="14">
        <v>257</v>
      </c>
      <c r="G292" s="14">
        <v>289</v>
      </c>
      <c r="H292" s="14">
        <v>221</v>
      </c>
      <c r="I292" s="14">
        <v>231</v>
      </c>
      <c r="J292" s="14">
        <v>254</v>
      </c>
      <c r="K292" s="14">
        <v>322</v>
      </c>
      <c r="L292" s="18"/>
      <c r="M292" s="17">
        <v>340</v>
      </c>
      <c r="N292" s="17">
        <v>331</v>
      </c>
      <c r="O292" s="17">
        <v>313</v>
      </c>
      <c r="P292" s="17">
        <v>51</v>
      </c>
      <c r="Q292" s="18">
        <v>274487</v>
      </c>
      <c r="S292" s="40" t="s">
        <v>60</v>
      </c>
      <c r="T292" s="19"/>
    </row>
    <row r="293" spans="1:20">
      <c r="A293" s="114" t="s">
        <v>352</v>
      </c>
      <c r="B293" s="14">
        <v>94785</v>
      </c>
      <c r="C293" s="14">
        <v>248</v>
      </c>
      <c r="D293" s="39">
        <v>268</v>
      </c>
      <c r="E293" s="14">
        <v>242</v>
      </c>
      <c r="F293" s="14">
        <v>207</v>
      </c>
      <c r="G293" s="14">
        <v>216</v>
      </c>
      <c r="H293" s="14">
        <v>252</v>
      </c>
      <c r="I293" s="14">
        <v>113</v>
      </c>
      <c r="J293" s="14">
        <v>72</v>
      </c>
      <c r="K293" s="14">
        <v>43</v>
      </c>
      <c r="L293" s="18"/>
      <c r="M293" s="17">
        <v>71</v>
      </c>
      <c r="N293" s="17">
        <v>70</v>
      </c>
      <c r="O293" s="17">
        <v>68</v>
      </c>
      <c r="P293" s="17">
        <v>413</v>
      </c>
      <c r="Q293" s="18">
        <v>94785</v>
      </c>
      <c r="S293" s="40" t="s">
        <v>188</v>
      </c>
      <c r="T293" s="19"/>
    </row>
    <row r="294" spans="1:20">
      <c r="A294" s="114" t="s">
        <v>353</v>
      </c>
      <c r="B294" s="14">
        <v>160232</v>
      </c>
      <c r="C294" s="14">
        <v>153</v>
      </c>
      <c r="D294" s="39">
        <v>234</v>
      </c>
      <c r="E294" s="14">
        <v>251</v>
      </c>
      <c r="F294" s="14">
        <v>218</v>
      </c>
      <c r="G294" s="14">
        <v>201</v>
      </c>
      <c r="H294" s="14">
        <v>251</v>
      </c>
      <c r="I294" s="14">
        <v>172</v>
      </c>
      <c r="J294" s="14">
        <v>229</v>
      </c>
      <c r="K294" s="14">
        <v>113</v>
      </c>
      <c r="L294" s="18"/>
      <c r="M294" s="17">
        <v>183</v>
      </c>
      <c r="N294" s="17">
        <v>179</v>
      </c>
      <c r="O294" s="17">
        <v>172</v>
      </c>
      <c r="P294" s="17">
        <v>404</v>
      </c>
      <c r="Q294" s="18">
        <v>160232</v>
      </c>
      <c r="S294" s="40" t="s">
        <v>64</v>
      </c>
      <c r="T294" s="19"/>
    </row>
    <row r="295" spans="1:20">
      <c r="A295" s="114" t="s">
        <v>354</v>
      </c>
      <c r="B295" s="14">
        <v>201190</v>
      </c>
      <c r="C295" s="14">
        <v>216</v>
      </c>
      <c r="D295" s="39">
        <v>263</v>
      </c>
      <c r="E295" s="14">
        <v>246</v>
      </c>
      <c r="F295" s="14">
        <v>230</v>
      </c>
      <c r="G295" s="14">
        <v>211</v>
      </c>
      <c r="H295" s="14">
        <v>301</v>
      </c>
      <c r="I295" s="14">
        <v>228</v>
      </c>
      <c r="J295" s="14">
        <v>195</v>
      </c>
      <c r="K295" s="14">
        <v>270</v>
      </c>
      <c r="L295" s="18"/>
      <c r="M295" s="17">
        <v>202</v>
      </c>
      <c r="N295" s="17">
        <v>198</v>
      </c>
      <c r="O295" s="17">
        <v>191</v>
      </c>
      <c r="P295" s="17">
        <v>168</v>
      </c>
      <c r="Q295" s="18">
        <v>201190</v>
      </c>
      <c r="S295" s="40" t="s">
        <v>53</v>
      </c>
      <c r="T295" s="19"/>
    </row>
    <row r="296" spans="1:20">
      <c r="A296" s="114" t="s">
        <v>355</v>
      </c>
      <c r="B296" s="14">
        <v>190695</v>
      </c>
      <c r="C296" s="14">
        <v>188</v>
      </c>
      <c r="D296" s="39">
        <v>200</v>
      </c>
      <c r="E296" s="14">
        <v>223</v>
      </c>
      <c r="F296" s="14">
        <v>228</v>
      </c>
      <c r="G296" s="14">
        <v>232</v>
      </c>
      <c r="H296" s="14">
        <v>231</v>
      </c>
      <c r="I296" s="14">
        <v>199</v>
      </c>
      <c r="J296" s="14">
        <v>154</v>
      </c>
      <c r="K296" s="14">
        <v>185</v>
      </c>
      <c r="L296" s="18"/>
      <c r="M296" s="17">
        <v>324</v>
      </c>
      <c r="N296" s="17">
        <v>316</v>
      </c>
      <c r="O296" s="17">
        <v>300</v>
      </c>
      <c r="P296" s="17">
        <v>208</v>
      </c>
      <c r="Q296" s="18">
        <v>190695</v>
      </c>
      <c r="S296" s="40" t="s">
        <v>71</v>
      </c>
      <c r="T296" s="19"/>
    </row>
    <row r="297" spans="1:20">
      <c r="A297" s="114" t="s">
        <v>356</v>
      </c>
      <c r="B297" s="14">
        <v>86441</v>
      </c>
      <c r="C297" s="14">
        <v>267</v>
      </c>
      <c r="D297" s="39">
        <v>280</v>
      </c>
      <c r="E297" s="14">
        <v>301</v>
      </c>
      <c r="F297" s="14">
        <v>270</v>
      </c>
      <c r="G297" s="14">
        <v>199</v>
      </c>
      <c r="H297" s="14">
        <v>199</v>
      </c>
      <c r="I297" s="14">
        <v>270</v>
      </c>
      <c r="J297" s="14">
        <v>230</v>
      </c>
      <c r="K297" s="14">
        <v>200</v>
      </c>
      <c r="L297" s="18"/>
      <c r="M297" s="17">
        <v>91</v>
      </c>
      <c r="N297" s="17">
        <v>89</v>
      </c>
      <c r="O297" s="17">
        <v>84</v>
      </c>
      <c r="P297" s="17">
        <v>291</v>
      </c>
      <c r="Q297" s="18">
        <v>86441</v>
      </c>
      <c r="S297" s="40" t="s">
        <v>91</v>
      </c>
      <c r="T297" s="19"/>
    </row>
    <row r="298" spans="1:20">
      <c r="A298" s="114" t="s">
        <v>357</v>
      </c>
      <c r="B298" s="14">
        <v>330519</v>
      </c>
      <c r="C298" s="14">
        <v>228</v>
      </c>
      <c r="D298" s="39">
        <v>248</v>
      </c>
      <c r="E298" s="14">
        <v>134</v>
      </c>
      <c r="F298" s="14">
        <v>171</v>
      </c>
      <c r="G298" s="14">
        <v>251</v>
      </c>
      <c r="H298" s="14">
        <v>270</v>
      </c>
      <c r="I298" s="14">
        <v>308</v>
      </c>
      <c r="J298" s="14">
        <v>258</v>
      </c>
      <c r="K298" s="14">
        <v>236</v>
      </c>
      <c r="L298" s="18"/>
      <c r="M298" s="17">
        <v>190</v>
      </c>
      <c r="N298" s="17">
        <v>186</v>
      </c>
      <c r="O298" s="17">
        <v>179</v>
      </c>
      <c r="P298" s="17">
        <v>197</v>
      </c>
      <c r="Q298" s="18">
        <v>330519</v>
      </c>
      <c r="S298" s="40" t="s">
        <v>73</v>
      </c>
      <c r="T298" s="19"/>
    </row>
    <row r="299" spans="1:20">
      <c r="A299" s="114" t="s">
        <v>358</v>
      </c>
      <c r="B299" s="14">
        <v>117208</v>
      </c>
      <c r="C299" s="14">
        <v>239</v>
      </c>
      <c r="D299" s="39">
        <v>258</v>
      </c>
      <c r="E299" s="14">
        <v>270</v>
      </c>
      <c r="F299" s="14">
        <v>266</v>
      </c>
      <c r="G299" s="14">
        <v>122</v>
      </c>
      <c r="H299" s="14">
        <v>117</v>
      </c>
      <c r="I299" s="14">
        <v>132</v>
      </c>
      <c r="J299" s="14">
        <v>151</v>
      </c>
      <c r="K299" s="14">
        <v>204</v>
      </c>
      <c r="L299" s="18"/>
      <c r="M299" s="17">
        <v>14</v>
      </c>
      <c r="N299" s="17">
        <v>14</v>
      </c>
      <c r="O299" s="17">
        <v>14</v>
      </c>
      <c r="P299" s="17">
        <v>1</v>
      </c>
      <c r="Q299" s="18">
        <v>117208</v>
      </c>
      <c r="S299" s="40" t="s">
        <v>58</v>
      </c>
      <c r="T299" s="19"/>
    </row>
    <row r="300" spans="1:20">
      <c r="A300" s="114" t="s">
        <v>359</v>
      </c>
      <c r="B300" s="14">
        <v>198352</v>
      </c>
      <c r="C300" s="14">
        <v>252</v>
      </c>
      <c r="D300" s="39">
        <v>267</v>
      </c>
      <c r="E300" s="14">
        <v>165</v>
      </c>
      <c r="F300" s="14">
        <v>191</v>
      </c>
      <c r="G300" s="14">
        <v>264</v>
      </c>
      <c r="H300" s="14">
        <v>284</v>
      </c>
      <c r="I300" s="14">
        <v>315</v>
      </c>
      <c r="J300" s="14">
        <v>272</v>
      </c>
      <c r="K300" s="14">
        <v>238</v>
      </c>
      <c r="L300" s="18"/>
      <c r="M300" s="17">
        <v>323</v>
      </c>
      <c r="N300" s="17">
        <v>315</v>
      </c>
      <c r="O300" s="17">
        <v>299</v>
      </c>
      <c r="P300" s="17">
        <v>203</v>
      </c>
      <c r="Q300" s="18">
        <v>198352</v>
      </c>
      <c r="S300" s="40" t="s">
        <v>73</v>
      </c>
      <c r="T300" s="19"/>
    </row>
    <row r="301" spans="1:20">
      <c r="A301" s="114" t="s">
        <v>360</v>
      </c>
      <c r="B301" s="14">
        <v>147631</v>
      </c>
      <c r="C301" s="14">
        <v>258</v>
      </c>
      <c r="D301" s="39">
        <v>260</v>
      </c>
      <c r="E301" s="14">
        <v>290</v>
      </c>
      <c r="F301" s="14">
        <v>221</v>
      </c>
      <c r="G301" s="14">
        <v>195</v>
      </c>
      <c r="H301" s="14">
        <v>220</v>
      </c>
      <c r="I301" s="14">
        <v>218</v>
      </c>
      <c r="J301" s="14">
        <v>192</v>
      </c>
      <c r="K301" s="14">
        <v>229</v>
      </c>
      <c r="L301" s="18"/>
      <c r="M301" s="17">
        <v>110</v>
      </c>
      <c r="N301" s="17">
        <v>106</v>
      </c>
      <c r="O301" s="17">
        <v>99</v>
      </c>
      <c r="P301" s="17">
        <v>6</v>
      </c>
      <c r="Q301" s="18">
        <v>147631</v>
      </c>
      <c r="S301" s="40" t="s">
        <v>58</v>
      </c>
      <c r="T301" s="19"/>
    </row>
    <row r="302" spans="1:20">
      <c r="A302" s="115" t="s">
        <v>361</v>
      </c>
      <c r="B302" s="14">
        <v>107539</v>
      </c>
      <c r="C302" s="14">
        <v>197</v>
      </c>
      <c r="D302" s="39">
        <v>221</v>
      </c>
      <c r="E302" s="14">
        <v>168</v>
      </c>
      <c r="F302" s="14">
        <v>255</v>
      </c>
      <c r="G302" s="14">
        <v>275</v>
      </c>
      <c r="H302" s="14">
        <v>193</v>
      </c>
      <c r="I302" s="14">
        <v>230</v>
      </c>
      <c r="J302" s="14">
        <v>266</v>
      </c>
      <c r="K302" s="14">
        <v>269</v>
      </c>
      <c r="L302" s="18"/>
      <c r="M302" s="17">
        <v>214</v>
      </c>
      <c r="N302" s="17">
        <v>210</v>
      </c>
      <c r="O302" s="17">
        <v>203</v>
      </c>
      <c r="P302" s="17">
        <v>173</v>
      </c>
      <c r="Q302" s="18">
        <v>107539</v>
      </c>
      <c r="S302" s="34" t="s">
        <v>304</v>
      </c>
    </row>
    <row r="303" spans="1:20">
      <c r="A303" s="114" t="s">
        <v>362</v>
      </c>
      <c r="B303" s="3">
        <v>144613</v>
      </c>
      <c r="C303" s="3">
        <v>226</v>
      </c>
      <c r="D303" s="39">
        <v>182</v>
      </c>
      <c r="E303" s="14">
        <v>235</v>
      </c>
      <c r="F303" s="14">
        <v>170</v>
      </c>
      <c r="G303" s="14">
        <v>209</v>
      </c>
      <c r="H303" s="14">
        <v>263</v>
      </c>
      <c r="I303" s="14">
        <v>220</v>
      </c>
      <c r="J303" s="14">
        <v>191</v>
      </c>
      <c r="K303" s="14">
        <v>221</v>
      </c>
      <c r="L303" s="18"/>
      <c r="M303" s="17">
        <v>325</v>
      </c>
      <c r="N303" s="17">
        <v>317</v>
      </c>
      <c r="O303" s="17">
        <v>301</v>
      </c>
      <c r="P303" s="17">
        <v>368</v>
      </c>
      <c r="Q303" s="26">
        <v>144613</v>
      </c>
      <c r="S303" s="40" t="s">
        <v>56</v>
      </c>
      <c r="T303" s="19"/>
    </row>
    <row r="304" spans="1:20">
      <c r="A304" s="114" t="s">
        <v>363</v>
      </c>
      <c r="B304" s="14">
        <v>148289</v>
      </c>
      <c r="C304" s="14">
        <v>234</v>
      </c>
      <c r="D304" s="39">
        <v>232</v>
      </c>
      <c r="E304" s="14">
        <v>272</v>
      </c>
      <c r="F304" s="14">
        <v>33</v>
      </c>
      <c r="G304" s="14">
        <v>157</v>
      </c>
      <c r="H304" s="14">
        <v>172</v>
      </c>
      <c r="I304" s="14">
        <v>169</v>
      </c>
      <c r="J304" s="14">
        <v>166</v>
      </c>
      <c r="K304" s="14">
        <v>202</v>
      </c>
      <c r="L304" s="18"/>
      <c r="M304" s="17">
        <v>20</v>
      </c>
      <c r="N304" s="17">
        <v>20</v>
      </c>
      <c r="O304" s="17">
        <v>20</v>
      </c>
      <c r="P304" s="17">
        <v>2</v>
      </c>
      <c r="Q304" s="18">
        <v>148289</v>
      </c>
      <c r="S304" s="40" t="s">
        <v>58</v>
      </c>
      <c r="T304" s="19"/>
    </row>
    <row r="305" spans="1:20">
      <c r="A305" s="114" t="s">
        <v>364</v>
      </c>
      <c r="B305" s="14">
        <v>900781</v>
      </c>
      <c r="C305" s="14">
        <v>304</v>
      </c>
      <c r="D305" s="39">
        <v>282</v>
      </c>
      <c r="E305" s="14">
        <v>268</v>
      </c>
      <c r="F305" s="14">
        <v>258</v>
      </c>
      <c r="G305" s="14">
        <v>221</v>
      </c>
      <c r="H305" s="14">
        <v>167</v>
      </c>
      <c r="I305" s="14">
        <v>126</v>
      </c>
      <c r="J305" s="14">
        <v>130</v>
      </c>
      <c r="K305" s="14">
        <v>193</v>
      </c>
      <c r="L305" s="18"/>
      <c r="M305" s="17">
        <v>6</v>
      </c>
      <c r="N305" s="17">
        <v>6</v>
      </c>
      <c r="O305" s="17">
        <v>6</v>
      </c>
      <c r="P305" s="17">
        <v>237</v>
      </c>
      <c r="Q305" s="18">
        <v>900781</v>
      </c>
      <c r="S305" s="40" t="s">
        <v>309</v>
      </c>
      <c r="T305" s="19"/>
    </row>
    <row r="306" spans="1:20">
      <c r="A306" s="114" t="s">
        <v>365</v>
      </c>
      <c r="B306" s="3">
        <v>150862</v>
      </c>
      <c r="C306" s="3">
        <v>183</v>
      </c>
      <c r="D306" s="39">
        <v>215</v>
      </c>
      <c r="E306" s="14">
        <v>115</v>
      </c>
      <c r="F306" s="14">
        <v>149</v>
      </c>
      <c r="G306" s="14">
        <v>254</v>
      </c>
      <c r="H306" s="14">
        <v>267</v>
      </c>
      <c r="I306" s="14">
        <v>305</v>
      </c>
      <c r="J306" s="14">
        <v>256</v>
      </c>
      <c r="K306" s="14">
        <v>230</v>
      </c>
      <c r="L306" s="18"/>
      <c r="M306" s="17">
        <v>252</v>
      </c>
      <c r="N306" s="17">
        <v>246</v>
      </c>
      <c r="O306" s="17">
        <v>236</v>
      </c>
      <c r="P306" s="17">
        <v>200</v>
      </c>
      <c r="Q306" s="26">
        <v>150862</v>
      </c>
      <c r="S306" s="40" t="s">
        <v>73</v>
      </c>
      <c r="T306" s="19"/>
    </row>
    <row r="307" spans="1:20">
      <c r="A307" s="114" t="s">
        <v>366</v>
      </c>
      <c r="B307" s="14">
        <v>105295</v>
      </c>
      <c r="C307" s="14">
        <v>291</v>
      </c>
      <c r="D307" s="39">
        <v>311</v>
      </c>
      <c r="E307" s="14">
        <v>307</v>
      </c>
      <c r="F307" s="14">
        <v>278</v>
      </c>
      <c r="G307" s="14">
        <v>298</v>
      </c>
      <c r="H307" s="14">
        <v>288</v>
      </c>
      <c r="I307" s="14">
        <v>280</v>
      </c>
      <c r="J307" s="14">
        <v>214</v>
      </c>
      <c r="K307" s="14">
        <v>171</v>
      </c>
      <c r="L307" s="18"/>
      <c r="M307" s="17">
        <v>216</v>
      </c>
      <c r="N307" s="17">
        <v>212</v>
      </c>
      <c r="O307" s="17">
        <v>205</v>
      </c>
      <c r="P307" s="17">
        <v>280</v>
      </c>
      <c r="Q307" s="18">
        <v>105295</v>
      </c>
      <c r="S307" s="40" t="s">
        <v>83</v>
      </c>
      <c r="T307" s="19"/>
    </row>
    <row r="308" spans="1:20">
      <c r="A308" s="114" t="s">
        <v>367</v>
      </c>
      <c r="B308" s="3">
        <v>393935</v>
      </c>
      <c r="C308" s="3">
        <v>249</v>
      </c>
      <c r="D308" s="39">
        <v>236</v>
      </c>
      <c r="E308" s="14">
        <v>259</v>
      </c>
      <c r="F308" s="14">
        <v>168</v>
      </c>
      <c r="G308" s="14">
        <v>154</v>
      </c>
      <c r="H308" s="14">
        <v>116</v>
      </c>
      <c r="I308" s="14">
        <v>143</v>
      </c>
      <c r="J308" s="14">
        <v>131</v>
      </c>
      <c r="K308" s="14">
        <v>39</v>
      </c>
      <c r="L308" s="18"/>
      <c r="M308" s="17">
        <v>259</v>
      </c>
      <c r="N308" s="17">
        <v>253</v>
      </c>
      <c r="O308" s="17">
        <v>243</v>
      </c>
      <c r="P308" s="17">
        <v>323</v>
      </c>
      <c r="Q308" s="26">
        <v>393935</v>
      </c>
      <c r="R308" s="12">
        <v>1</v>
      </c>
      <c r="S308" s="40" t="s">
        <v>201</v>
      </c>
      <c r="T308" s="19"/>
    </row>
    <row r="309" spans="1:20">
      <c r="A309" s="114" t="s">
        <v>368</v>
      </c>
      <c r="B309" s="20">
        <v>490509</v>
      </c>
      <c r="C309" s="20">
        <v>253</v>
      </c>
      <c r="D309" s="39">
        <v>251</v>
      </c>
      <c r="E309" s="14">
        <v>186</v>
      </c>
      <c r="F309" s="14">
        <v>215</v>
      </c>
      <c r="G309" s="14">
        <v>259</v>
      </c>
      <c r="H309" s="14">
        <v>233</v>
      </c>
      <c r="I309" s="14">
        <v>240</v>
      </c>
      <c r="J309" s="14">
        <v>257</v>
      </c>
      <c r="K309" s="14">
        <v>316</v>
      </c>
      <c r="L309" s="18"/>
      <c r="M309" s="17">
        <v>344</v>
      </c>
      <c r="N309" s="17">
        <v>335</v>
      </c>
      <c r="O309" s="17">
        <v>317</v>
      </c>
      <c r="P309" s="17">
        <v>54</v>
      </c>
      <c r="Q309" s="5">
        <v>490509</v>
      </c>
      <c r="S309" s="40" t="s">
        <v>60</v>
      </c>
      <c r="T309" s="19"/>
    </row>
    <row r="310" spans="1:20">
      <c r="A310" s="114" t="s">
        <v>369</v>
      </c>
      <c r="B310" s="14">
        <v>558954</v>
      </c>
      <c r="C310" s="14">
        <v>284</v>
      </c>
      <c r="D310" s="39">
        <v>306</v>
      </c>
      <c r="E310" s="14">
        <v>287</v>
      </c>
      <c r="F310" s="14">
        <v>267</v>
      </c>
      <c r="G310" s="14">
        <v>293</v>
      </c>
      <c r="H310" s="14">
        <v>276</v>
      </c>
      <c r="I310" s="14">
        <v>288</v>
      </c>
      <c r="J310" s="14">
        <v>238</v>
      </c>
      <c r="K310" s="14">
        <v>196</v>
      </c>
      <c r="L310" s="18"/>
      <c r="M310" s="17">
        <v>411</v>
      </c>
      <c r="N310" s="17">
        <v>400</v>
      </c>
      <c r="O310" s="17">
        <v>380</v>
      </c>
      <c r="P310" s="17">
        <v>284</v>
      </c>
      <c r="Q310" s="18">
        <v>558954</v>
      </c>
      <c r="R310" s="12">
        <v>1</v>
      </c>
      <c r="S310" s="40" t="s">
        <v>83</v>
      </c>
      <c r="T310" s="19"/>
    </row>
    <row r="311" spans="1:20">
      <c r="A311" s="114" t="s">
        <v>370</v>
      </c>
      <c r="B311" s="14">
        <v>92370</v>
      </c>
      <c r="C311" s="14">
        <v>217</v>
      </c>
      <c r="D311" s="39">
        <v>81</v>
      </c>
      <c r="E311" s="14">
        <v>309</v>
      </c>
      <c r="F311" s="14">
        <v>320</v>
      </c>
      <c r="G311" s="14">
        <v>314</v>
      </c>
      <c r="H311" s="14">
        <v>315</v>
      </c>
      <c r="I311" s="14">
        <v>298</v>
      </c>
      <c r="J311" s="14">
        <v>250</v>
      </c>
      <c r="K311" s="14">
        <v>263</v>
      </c>
      <c r="L311" s="18"/>
      <c r="M311" s="17">
        <v>287</v>
      </c>
      <c r="N311" s="17">
        <v>280</v>
      </c>
      <c r="O311" s="17">
        <v>267</v>
      </c>
      <c r="P311" s="17">
        <v>397</v>
      </c>
      <c r="Q311" s="18">
        <v>92370</v>
      </c>
      <c r="S311" s="40" t="s">
        <v>312</v>
      </c>
      <c r="T311" s="19"/>
    </row>
    <row r="312" spans="1:20">
      <c r="A312" s="114" t="s">
        <v>371</v>
      </c>
      <c r="B312" s="3">
        <v>263073</v>
      </c>
      <c r="C312" s="3">
        <v>270</v>
      </c>
      <c r="D312" s="39">
        <v>202</v>
      </c>
      <c r="E312" s="14">
        <v>271</v>
      </c>
      <c r="F312" s="14">
        <v>177</v>
      </c>
      <c r="G312" s="14">
        <v>87</v>
      </c>
      <c r="H312" s="14">
        <v>88</v>
      </c>
      <c r="I312" s="14">
        <v>131</v>
      </c>
      <c r="J312" s="14">
        <v>152</v>
      </c>
      <c r="K312" s="14">
        <v>112</v>
      </c>
      <c r="L312" s="18"/>
      <c r="M312" s="17">
        <v>405</v>
      </c>
      <c r="N312" s="17">
        <v>394</v>
      </c>
      <c r="O312" s="17">
        <v>374</v>
      </c>
      <c r="P312" s="17">
        <v>269</v>
      </c>
      <c r="Q312" s="26">
        <v>263073</v>
      </c>
      <c r="S312" s="40" t="s">
        <v>38</v>
      </c>
      <c r="T312" s="19"/>
    </row>
    <row r="313" spans="1:20">
      <c r="A313" s="114" t="s">
        <v>372</v>
      </c>
      <c r="B313" s="14">
        <v>345736</v>
      </c>
      <c r="C313" s="14">
        <v>177</v>
      </c>
      <c r="D313" s="39">
        <v>117</v>
      </c>
      <c r="E313" s="14">
        <v>105</v>
      </c>
      <c r="F313" s="14">
        <v>107</v>
      </c>
      <c r="G313" s="14">
        <v>104</v>
      </c>
      <c r="H313" s="14">
        <v>129</v>
      </c>
      <c r="I313" s="14">
        <v>189</v>
      </c>
      <c r="J313" s="14">
        <v>204</v>
      </c>
      <c r="K313" s="14">
        <v>149</v>
      </c>
      <c r="L313" s="18"/>
      <c r="M313" s="17">
        <v>319</v>
      </c>
      <c r="N313" s="17">
        <v>311</v>
      </c>
      <c r="O313" s="17">
        <v>295</v>
      </c>
      <c r="P313" s="17">
        <v>131</v>
      </c>
      <c r="Q313" s="18">
        <v>345736</v>
      </c>
      <c r="S313" s="40" t="s">
        <v>85</v>
      </c>
      <c r="T313" s="19"/>
    </row>
    <row r="314" spans="1:20">
      <c r="A314" s="114" t="s">
        <v>373</v>
      </c>
      <c r="B314" s="14">
        <v>430638</v>
      </c>
      <c r="C314" s="14">
        <v>274</v>
      </c>
      <c r="D314" s="39">
        <v>284</v>
      </c>
      <c r="E314" s="14">
        <v>273</v>
      </c>
      <c r="F314" s="14">
        <v>260</v>
      </c>
      <c r="G314" s="14">
        <v>261</v>
      </c>
      <c r="H314" s="14">
        <v>197</v>
      </c>
      <c r="I314" s="14">
        <v>193</v>
      </c>
      <c r="J314" s="14">
        <v>245</v>
      </c>
      <c r="K314" s="14">
        <v>261</v>
      </c>
      <c r="L314" s="18"/>
      <c r="M314" s="17">
        <v>343</v>
      </c>
      <c r="N314" s="17">
        <v>334</v>
      </c>
      <c r="O314" s="17">
        <v>316</v>
      </c>
      <c r="P314" s="17">
        <v>53</v>
      </c>
      <c r="Q314" s="18">
        <v>430638</v>
      </c>
      <c r="S314" s="40" t="s">
        <v>60</v>
      </c>
      <c r="T314" s="19"/>
    </row>
    <row r="315" spans="1:20">
      <c r="A315" s="114" t="s">
        <v>374</v>
      </c>
      <c r="B315" s="14">
        <v>167605</v>
      </c>
      <c r="C315" s="14">
        <v>297</v>
      </c>
      <c r="D315" s="39">
        <v>229</v>
      </c>
      <c r="E315" s="14">
        <v>82</v>
      </c>
      <c r="F315" s="14">
        <v>211</v>
      </c>
      <c r="G315" s="14">
        <v>171</v>
      </c>
      <c r="H315" s="14">
        <v>126</v>
      </c>
      <c r="I315" s="14">
        <v>167</v>
      </c>
      <c r="J315" s="14">
        <v>239</v>
      </c>
      <c r="K315" s="14">
        <v>75</v>
      </c>
      <c r="L315" s="18"/>
      <c r="M315" s="17">
        <v>111</v>
      </c>
      <c r="N315" s="17">
        <v>107</v>
      </c>
      <c r="O315" s="17">
        <v>100</v>
      </c>
      <c r="P315" s="17">
        <v>70</v>
      </c>
      <c r="Q315" s="18">
        <v>167605</v>
      </c>
      <c r="S315" s="40" t="s">
        <v>375</v>
      </c>
      <c r="T315" s="19"/>
    </row>
    <row r="316" spans="1:20">
      <c r="A316" s="114" t="s">
        <v>376</v>
      </c>
      <c r="B316" s="14">
        <v>156093</v>
      </c>
      <c r="C316" s="14">
        <v>232</v>
      </c>
      <c r="D316" s="39">
        <v>237</v>
      </c>
      <c r="E316" s="14">
        <v>136</v>
      </c>
      <c r="F316" s="14">
        <v>176</v>
      </c>
      <c r="G316" s="14">
        <v>265</v>
      </c>
      <c r="H316" s="14">
        <v>281</v>
      </c>
      <c r="I316" s="14">
        <v>307</v>
      </c>
      <c r="J316" s="14">
        <v>264</v>
      </c>
      <c r="K316" s="14">
        <v>240</v>
      </c>
      <c r="L316" s="18"/>
      <c r="M316" s="17">
        <v>271</v>
      </c>
      <c r="N316" s="17">
        <v>264</v>
      </c>
      <c r="O316" s="17">
        <v>251</v>
      </c>
      <c r="P316" s="17">
        <v>202</v>
      </c>
      <c r="Q316" s="18">
        <v>156093</v>
      </c>
      <c r="S316" s="40" t="s">
        <v>73</v>
      </c>
      <c r="T316" s="19"/>
    </row>
    <row r="317" spans="1:20">
      <c r="A317" s="114" t="s">
        <v>377</v>
      </c>
      <c r="B317" s="3">
        <v>96065</v>
      </c>
      <c r="C317" s="3">
        <v>312</v>
      </c>
      <c r="D317" s="39">
        <v>238</v>
      </c>
      <c r="E317" s="14">
        <v>155</v>
      </c>
      <c r="F317" s="14">
        <v>181</v>
      </c>
      <c r="G317" s="14">
        <v>147</v>
      </c>
      <c r="H317" s="14">
        <v>97</v>
      </c>
      <c r="I317" s="14">
        <v>117</v>
      </c>
      <c r="J317" s="14">
        <v>103</v>
      </c>
      <c r="K317" s="14">
        <v>142</v>
      </c>
      <c r="L317" s="18"/>
      <c r="M317" s="17">
        <v>321</v>
      </c>
      <c r="N317" s="17">
        <v>313</v>
      </c>
      <c r="O317" s="17">
        <v>297</v>
      </c>
      <c r="P317" s="17">
        <v>109</v>
      </c>
      <c r="Q317" s="26">
        <v>96065</v>
      </c>
      <c r="S317" s="40" t="s">
        <v>36</v>
      </c>
      <c r="T317" s="19"/>
    </row>
    <row r="318" spans="1:20">
      <c r="A318" s="114" t="s">
        <v>378</v>
      </c>
      <c r="B318" s="14">
        <v>206346</v>
      </c>
      <c r="C318" s="14">
        <v>279</v>
      </c>
      <c r="D318" s="39">
        <v>288</v>
      </c>
      <c r="E318" s="14">
        <v>298</v>
      </c>
      <c r="F318" s="14">
        <v>297</v>
      </c>
      <c r="G318" s="14">
        <v>215</v>
      </c>
      <c r="H318" s="14">
        <v>217</v>
      </c>
      <c r="I318" s="14">
        <v>290</v>
      </c>
      <c r="J318" s="14">
        <v>241</v>
      </c>
      <c r="K318" s="14">
        <v>211</v>
      </c>
      <c r="L318" s="18"/>
      <c r="M318" s="17">
        <v>236</v>
      </c>
      <c r="N318" s="17">
        <v>231</v>
      </c>
      <c r="O318" s="17">
        <v>223</v>
      </c>
      <c r="P318" s="17">
        <v>294</v>
      </c>
      <c r="Q318" s="18">
        <v>206346</v>
      </c>
      <c r="S318" s="40" t="s">
        <v>91</v>
      </c>
      <c r="T318" s="19"/>
    </row>
    <row r="319" spans="1:20">
      <c r="A319" s="114" t="s">
        <v>379</v>
      </c>
      <c r="B319" s="14">
        <v>160102</v>
      </c>
      <c r="C319" s="14">
        <v>250</v>
      </c>
      <c r="D319" s="39">
        <v>272</v>
      </c>
      <c r="E319" s="14">
        <v>167</v>
      </c>
      <c r="F319" s="14">
        <v>186</v>
      </c>
      <c r="G319" s="14">
        <v>262</v>
      </c>
      <c r="H319" s="14">
        <v>280</v>
      </c>
      <c r="I319" s="14">
        <v>312</v>
      </c>
      <c r="J319" s="14">
        <v>262</v>
      </c>
      <c r="K319" s="14">
        <v>237</v>
      </c>
      <c r="L319" s="18"/>
      <c r="M319" s="17">
        <v>178</v>
      </c>
      <c r="N319" s="17">
        <v>174</v>
      </c>
      <c r="O319" s="17">
        <v>167</v>
      </c>
      <c r="P319" s="17">
        <v>196</v>
      </c>
      <c r="Q319" s="18">
        <v>160102</v>
      </c>
      <c r="S319" s="40" t="s">
        <v>73</v>
      </c>
      <c r="T319" s="19"/>
    </row>
    <row r="320" spans="1:20">
      <c r="A320" s="114" t="s">
        <v>380</v>
      </c>
      <c r="B320" s="14">
        <v>225796</v>
      </c>
      <c r="C320" s="14">
        <v>230</v>
      </c>
      <c r="D320" s="39">
        <v>95</v>
      </c>
      <c r="E320" s="14">
        <v>311</v>
      </c>
      <c r="F320" s="14">
        <v>314</v>
      </c>
      <c r="G320" s="14">
        <v>307</v>
      </c>
      <c r="H320" s="14">
        <v>311</v>
      </c>
      <c r="I320" s="14">
        <v>274</v>
      </c>
      <c r="J320" s="14">
        <v>234</v>
      </c>
      <c r="K320" s="14">
        <v>255</v>
      </c>
      <c r="L320" s="18"/>
      <c r="M320" s="17">
        <v>66</v>
      </c>
      <c r="N320" s="17">
        <v>65</v>
      </c>
      <c r="O320" s="17">
        <v>63</v>
      </c>
      <c r="P320" s="17">
        <v>394</v>
      </c>
      <c r="Q320" s="18">
        <v>225796</v>
      </c>
      <c r="S320" s="40" t="s">
        <v>312</v>
      </c>
      <c r="T320" s="19"/>
    </row>
    <row r="321" spans="1:20">
      <c r="A321" s="114" t="s">
        <v>381</v>
      </c>
      <c r="B321" s="14">
        <v>484626</v>
      </c>
      <c r="C321" s="14">
        <v>290</v>
      </c>
      <c r="D321" s="39">
        <v>266</v>
      </c>
      <c r="E321" s="14">
        <v>195</v>
      </c>
      <c r="F321" s="14">
        <v>144</v>
      </c>
      <c r="G321" s="14">
        <v>141</v>
      </c>
      <c r="H321" s="14">
        <v>130</v>
      </c>
      <c r="I321" s="14">
        <v>149</v>
      </c>
      <c r="J321" s="14">
        <v>160</v>
      </c>
      <c r="K321" s="14">
        <v>129</v>
      </c>
      <c r="L321" s="18"/>
      <c r="M321" s="17">
        <v>215</v>
      </c>
      <c r="N321" s="17">
        <v>211</v>
      </c>
      <c r="O321" s="17">
        <v>204</v>
      </c>
      <c r="P321" s="17">
        <v>160</v>
      </c>
      <c r="Q321" s="18">
        <v>484626</v>
      </c>
      <c r="S321" s="40" t="s">
        <v>80</v>
      </c>
      <c r="T321" s="19"/>
    </row>
    <row r="322" spans="1:20">
      <c r="A322" s="114" t="s">
        <v>382</v>
      </c>
      <c r="B322" s="20">
        <v>702477</v>
      </c>
      <c r="C322" s="20">
        <v>286</v>
      </c>
      <c r="D322" s="39">
        <v>313</v>
      </c>
      <c r="E322" s="14">
        <v>299</v>
      </c>
      <c r="F322" s="14">
        <v>279</v>
      </c>
      <c r="G322" s="14">
        <v>305</v>
      </c>
      <c r="H322" s="14">
        <v>289</v>
      </c>
      <c r="I322" s="14">
        <v>292</v>
      </c>
      <c r="J322" s="14">
        <v>225</v>
      </c>
      <c r="K322" s="14">
        <v>190</v>
      </c>
      <c r="L322" s="18"/>
      <c r="M322" s="17">
        <v>2</v>
      </c>
      <c r="N322" s="17">
        <v>2</v>
      </c>
      <c r="O322" s="17">
        <v>2</v>
      </c>
      <c r="P322" s="17">
        <v>274</v>
      </c>
      <c r="Q322" s="5">
        <v>702477</v>
      </c>
      <c r="S322" s="40" t="s">
        <v>83</v>
      </c>
      <c r="T322" s="19"/>
    </row>
    <row r="323" spans="1:20">
      <c r="A323" s="114" t="s">
        <v>383</v>
      </c>
      <c r="B323" s="14">
        <v>608196</v>
      </c>
      <c r="C323" s="14">
        <v>292</v>
      </c>
      <c r="D323" s="39">
        <v>315</v>
      </c>
      <c r="E323" s="14">
        <v>302</v>
      </c>
      <c r="F323" s="14">
        <v>283</v>
      </c>
      <c r="G323" s="14">
        <v>309</v>
      </c>
      <c r="H323" s="14">
        <v>286</v>
      </c>
      <c r="I323" s="14">
        <v>294</v>
      </c>
      <c r="J323" s="14">
        <v>231</v>
      </c>
      <c r="K323" s="14">
        <v>184</v>
      </c>
      <c r="L323" s="18"/>
      <c r="M323" s="17">
        <v>373</v>
      </c>
      <c r="N323" s="17">
        <v>363</v>
      </c>
      <c r="O323" s="17">
        <v>344</v>
      </c>
      <c r="P323" s="17">
        <v>283</v>
      </c>
      <c r="Q323" s="18">
        <v>608196</v>
      </c>
      <c r="S323" s="40" t="s">
        <v>83</v>
      </c>
      <c r="T323" s="19"/>
    </row>
    <row r="324" spans="1:20">
      <c r="A324" s="114" t="s">
        <v>384</v>
      </c>
      <c r="B324" s="14">
        <v>211995</v>
      </c>
      <c r="C324" s="14">
        <v>256</v>
      </c>
      <c r="D324" s="39">
        <v>177</v>
      </c>
      <c r="E324" s="14">
        <v>132</v>
      </c>
      <c r="F324" s="14">
        <v>116</v>
      </c>
      <c r="G324" s="14">
        <v>133</v>
      </c>
      <c r="H324" s="14">
        <v>147</v>
      </c>
      <c r="I324" s="14">
        <v>241</v>
      </c>
      <c r="J324" s="14">
        <v>224</v>
      </c>
      <c r="K324" s="14">
        <v>131</v>
      </c>
      <c r="L324" s="18"/>
      <c r="M324" s="17">
        <v>359</v>
      </c>
      <c r="N324" s="17">
        <v>349</v>
      </c>
      <c r="O324" s="17">
        <v>330</v>
      </c>
      <c r="P324" s="17">
        <v>132</v>
      </c>
      <c r="Q324" s="18">
        <v>211995</v>
      </c>
      <c r="S324" s="40" t="s">
        <v>85</v>
      </c>
      <c r="T324" s="19"/>
    </row>
    <row r="325" spans="1:20">
      <c r="A325" s="114" t="s">
        <v>385</v>
      </c>
      <c r="B325" s="14">
        <v>150986</v>
      </c>
      <c r="C325" s="14">
        <v>276</v>
      </c>
      <c r="D325" s="39">
        <v>175</v>
      </c>
      <c r="E325" s="14">
        <v>316</v>
      </c>
      <c r="F325" s="14">
        <v>232</v>
      </c>
      <c r="G325" s="14">
        <v>214</v>
      </c>
      <c r="H325" s="14">
        <v>170</v>
      </c>
      <c r="I325" s="14">
        <v>195</v>
      </c>
      <c r="J325" s="14">
        <v>203</v>
      </c>
      <c r="K325" s="14">
        <v>141</v>
      </c>
      <c r="L325" s="18"/>
      <c r="M325" s="17">
        <v>320</v>
      </c>
      <c r="N325" s="17">
        <v>312</v>
      </c>
      <c r="O325" s="17">
        <v>296</v>
      </c>
      <c r="P325" s="17">
        <v>268</v>
      </c>
      <c r="Q325" s="18">
        <v>150986</v>
      </c>
      <c r="S325" s="40" t="s">
        <v>38</v>
      </c>
      <c r="T325" s="19"/>
    </row>
    <row r="326" spans="1:20">
      <c r="A326" s="114" t="s">
        <v>386</v>
      </c>
      <c r="B326" s="14">
        <v>466782</v>
      </c>
      <c r="C326" s="14">
        <v>255</v>
      </c>
      <c r="D326" s="39">
        <v>286</v>
      </c>
      <c r="E326" s="14">
        <v>196</v>
      </c>
      <c r="F326" s="14">
        <v>213</v>
      </c>
      <c r="G326" s="14">
        <v>283</v>
      </c>
      <c r="H326" s="14">
        <v>295</v>
      </c>
      <c r="I326" s="14">
        <v>319</v>
      </c>
      <c r="J326" s="14">
        <v>296</v>
      </c>
      <c r="K326" s="14">
        <v>250</v>
      </c>
      <c r="L326" s="18"/>
      <c r="M326" s="17">
        <v>206</v>
      </c>
      <c r="N326" s="17">
        <v>202</v>
      </c>
      <c r="O326" s="17">
        <v>195</v>
      </c>
      <c r="P326" s="17">
        <v>198</v>
      </c>
      <c r="Q326" s="18">
        <v>466782</v>
      </c>
      <c r="S326" s="40" t="s">
        <v>73</v>
      </c>
      <c r="T326" s="19"/>
    </row>
    <row r="327" spans="1:20">
      <c r="A327" s="114" t="s">
        <v>387</v>
      </c>
      <c r="B327" s="14">
        <v>125140</v>
      </c>
      <c r="C327" s="14">
        <v>222</v>
      </c>
      <c r="D327" s="39">
        <v>84</v>
      </c>
      <c r="E327" s="14">
        <v>312</v>
      </c>
      <c r="F327" s="14">
        <v>313</v>
      </c>
      <c r="G327" s="14">
        <v>310</v>
      </c>
      <c r="H327" s="14">
        <v>312</v>
      </c>
      <c r="I327" s="14">
        <v>278</v>
      </c>
      <c r="J327" s="14">
        <v>227</v>
      </c>
      <c r="K327" s="14">
        <v>254</v>
      </c>
      <c r="L327" s="18"/>
      <c r="M327" s="17">
        <v>31</v>
      </c>
      <c r="N327" s="17">
        <v>31</v>
      </c>
      <c r="O327" s="17">
        <v>31</v>
      </c>
      <c r="P327" s="17">
        <v>393</v>
      </c>
      <c r="Q327" s="18">
        <v>125140</v>
      </c>
      <c r="S327" s="40" t="s">
        <v>312</v>
      </c>
      <c r="T327" s="19"/>
    </row>
    <row r="328" spans="1:20">
      <c r="A328" s="114" t="s">
        <v>388</v>
      </c>
      <c r="B328" s="14">
        <v>364827</v>
      </c>
      <c r="C328" s="14">
        <v>269</v>
      </c>
      <c r="D328" s="39">
        <v>173</v>
      </c>
      <c r="E328" s="14">
        <v>306</v>
      </c>
      <c r="F328" s="14">
        <v>299</v>
      </c>
      <c r="G328" s="14">
        <v>285</v>
      </c>
      <c r="H328" s="14">
        <v>294</v>
      </c>
      <c r="I328" s="14">
        <v>268</v>
      </c>
      <c r="J328" s="14">
        <v>206</v>
      </c>
      <c r="K328" s="14">
        <v>234</v>
      </c>
      <c r="L328" s="18"/>
      <c r="M328" s="17">
        <v>172</v>
      </c>
      <c r="N328" s="17">
        <v>168</v>
      </c>
      <c r="O328" s="17">
        <v>161</v>
      </c>
      <c r="P328" s="17">
        <v>395</v>
      </c>
      <c r="Q328" s="18">
        <v>364827</v>
      </c>
      <c r="R328" s="12">
        <v>1</v>
      </c>
      <c r="S328" s="40" t="s">
        <v>312</v>
      </c>
      <c r="T328" s="19"/>
    </row>
    <row r="329" spans="1:20">
      <c r="A329" s="114" t="s">
        <v>389</v>
      </c>
      <c r="B329" s="3">
        <v>80774</v>
      </c>
      <c r="C329" s="3">
        <v>172</v>
      </c>
      <c r="D329" s="39">
        <v>156</v>
      </c>
      <c r="E329" s="14">
        <v>129</v>
      </c>
      <c r="F329" s="14">
        <v>128</v>
      </c>
      <c r="G329" s="14">
        <v>116</v>
      </c>
      <c r="H329" s="14">
        <v>146</v>
      </c>
      <c r="I329" s="14">
        <v>208</v>
      </c>
      <c r="J329" s="14">
        <v>208</v>
      </c>
      <c r="K329" s="14">
        <v>146</v>
      </c>
      <c r="L329" s="18"/>
      <c r="M329" s="17">
        <v>98</v>
      </c>
      <c r="N329" s="17">
        <v>95</v>
      </c>
      <c r="O329" s="17">
        <v>89</v>
      </c>
      <c r="P329" s="17">
        <v>127</v>
      </c>
      <c r="Q329" s="26">
        <v>80774</v>
      </c>
      <c r="S329" s="40" t="s">
        <v>85</v>
      </c>
      <c r="T329" s="19"/>
    </row>
    <row r="330" spans="1:20">
      <c r="A330" s="114" t="s">
        <v>390</v>
      </c>
      <c r="B330" s="3">
        <v>100330</v>
      </c>
      <c r="C330" s="3">
        <v>327</v>
      </c>
      <c r="D330" s="39">
        <v>328</v>
      </c>
      <c r="E330" s="14">
        <v>329</v>
      </c>
      <c r="F330" s="14">
        <v>324</v>
      </c>
      <c r="G330" s="14">
        <v>325</v>
      </c>
      <c r="H330" s="14">
        <v>328</v>
      </c>
      <c r="I330" s="14">
        <v>322</v>
      </c>
      <c r="J330" s="14">
        <v>310</v>
      </c>
      <c r="K330" s="14">
        <v>266</v>
      </c>
      <c r="L330" s="18"/>
      <c r="M330" s="17">
        <v>126</v>
      </c>
      <c r="N330" s="17">
        <v>122</v>
      </c>
      <c r="O330" s="17">
        <v>115</v>
      </c>
      <c r="P330" s="17">
        <v>14</v>
      </c>
      <c r="Q330" s="26">
        <v>100330</v>
      </c>
      <c r="S330" s="40" t="s">
        <v>391</v>
      </c>
      <c r="T330" s="19"/>
    </row>
    <row r="331" spans="1:20">
      <c r="A331" s="114" t="s">
        <v>392</v>
      </c>
      <c r="B331" s="14">
        <v>425799</v>
      </c>
      <c r="C331" s="14">
        <v>299</v>
      </c>
      <c r="D331" s="39">
        <v>274</v>
      </c>
      <c r="E331" s="14">
        <v>265</v>
      </c>
      <c r="F331" s="14">
        <v>273</v>
      </c>
      <c r="G331" s="14">
        <v>276</v>
      </c>
      <c r="H331" s="14">
        <v>222</v>
      </c>
      <c r="I331" s="14">
        <v>222</v>
      </c>
      <c r="J331" s="14">
        <v>242</v>
      </c>
      <c r="K331" s="14">
        <v>235</v>
      </c>
      <c r="L331" s="18"/>
      <c r="M331" s="17">
        <v>329</v>
      </c>
      <c r="N331" s="17">
        <v>321</v>
      </c>
      <c r="O331" s="17">
        <v>305</v>
      </c>
      <c r="P331" s="17">
        <v>44</v>
      </c>
      <c r="Q331" s="18">
        <v>425799</v>
      </c>
      <c r="S331" s="40" t="s">
        <v>60</v>
      </c>
      <c r="T331" s="19"/>
    </row>
    <row r="332" spans="1:20">
      <c r="A332" s="114" t="s">
        <v>393</v>
      </c>
      <c r="B332" s="14">
        <v>268258</v>
      </c>
      <c r="C332" s="14">
        <v>282</v>
      </c>
      <c r="D332" s="39">
        <v>285</v>
      </c>
      <c r="E332" s="14">
        <v>310</v>
      </c>
      <c r="F332" s="14">
        <v>323</v>
      </c>
      <c r="G332" s="14">
        <v>317</v>
      </c>
      <c r="H332" s="14">
        <v>322</v>
      </c>
      <c r="I332" s="14">
        <v>309</v>
      </c>
      <c r="J332" s="14">
        <v>300</v>
      </c>
      <c r="K332" s="14">
        <v>313</v>
      </c>
      <c r="L332" s="18"/>
      <c r="M332" s="17">
        <v>193</v>
      </c>
      <c r="N332" s="17">
        <v>189</v>
      </c>
      <c r="O332" s="17">
        <v>182</v>
      </c>
      <c r="P332" s="17">
        <v>382</v>
      </c>
      <c r="Q332" s="18">
        <v>268258</v>
      </c>
      <c r="S332" s="40" t="s">
        <v>69</v>
      </c>
      <c r="T332" s="19"/>
    </row>
    <row r="333" spans="1:20">
      <c r="A333" s="114" t="s">
        <v>394</v>
      </c>
      <c r="B333" s="14">
        <v>392318</v>
      </c>
      <c r="C333" s="14">
        <v>327</v>
      </c>
      <c r="D333" s="39">
        <v>329</v>
      </c>
      <c r="E333" s="14">
        <v>330</v>
      </c>
      <c r="F333" s="14">
        <v>326</v>
      </c>
      <c r="G333" s="14">
        <v>326</v>
      </c>
      <c r="H333" s="14">
        <v>329</v>
      </c>
      <c r="I333" s="14">
        <v>310</v>
      </c>
      <c r="J333" s="14">
        <v>307</v>
      </c>
      <c r="K333" s="14">
        <v>278</v>
      </c>
      <c r="L333" s="18"/>
      <c r="M333" s="17">
        <v>12</v>
      </c>
      <c r="N333" s="17">
        <v>12</v>
      </c>
      <c r="O333" s="17">
        <v>12</v>
      </c>
      <c r="P333" s="17">
        <v>13</v>
      </c>
      <c r="Q333" s="18">
        <v>392318</v>
      </c>
      <c r="S333" s="40" t="s">
        <v>391</v>
      </c>
      <c r="T333" s="19"/>
    </row>
    <row r="334" spans="1:20">
      <c r="A334" s="114" t="s">
        <v>395</v>
      </c>
      <c r="B334" s="14">
        <v>137172</v>
      </c>
      <c r="C334" s="14">
        <v>283</v>
      </c>
      <c r="D334" s="39">
        <v>312</v>
      </c>
      <c r="E334" s="14">
        <v>295</v>
      </c>
      <c r="F334" s="14">
        <v>272</v>
      </c>
      <c r="G334" s="14">
        <v>296</v>
      </c>
      <c r="H334" s="14">
        <v>283</v>
      </c>
      <c r="I334" s="14">
        <v>289</v>
      </c>
      <c r="J334" s="14">
        <v>216</v>
      </c>
      <c r="K334" s="14">
        <v>168</v>
      </c>
      <c r="L334" s="18"/>
      <c r="M334" s="17">
        <v>362</v>
      </c>
      <c r="N334" s="17">
        <v>352</v>
      </c>
      <c r="O334" s="17">
        <v>333</v>
      </c>
      <c r="P334" s="17">
        <v>282</v>
      </c>
      <c r="Q334" s="18">
        <v>137172</v>
      </c>
      <c r="S334" s="40" t="s">
        <v>83</v>
      </c>
      <c r="T334" s="19"/>
    </row>
    <row r="335" spans="1:20">
      <c r="A335" s="114" t="s">
        <v>396</v>
      </c>
      <c r="B335" s="20">
        <v>112976</v>
      </c>
      <c r="C335" s="20">
        <v>181</v>
      </c>
      <c r="D335" s="39">
        <v>121</v>
      </c>
      <c r="E335" s="14">
        <v>94</v>
      </c>
      <c r="F335" s="14">
        <v>111</v>
      </c>
      <c r="G335" s="14">
        <v>114</v>
      </c>
      <c r="H335" s="14">
        <v>135</v>
      </c>
      <c r="I335" s="14">
        <v>190</v>
      </c>
      <c r="J335" s="14">
        <v>197</v>
      </c>
      <c r="K335" s="14">
        <v>138</v>
      </c>
      <c r="L335" s="18"/>
      <c r="M335" s="17">
        <v>191</v>
      </c>
      <c r="N335" s="17">
        <v>187</v>
      </c>
      <c r="O335" s="17">
        <v>180</v>
      </c>
      <c r="P335" s="17">
        <v>129</v>
      </c>
      <c r="Q335" s="5">
        <v>112976</v>
      </c>
      <c r="S335" s="40" t="s">
        <v>85</v>
      </c>
      <c r="T335" s="19"/>
    </row>
    <row r="336" spans="1:20">
      <c r="A336" s="114" t="s">
        <v>397</v>
      </c>
      <c r="B336" s="3">
        <v>101840</v>
      </c>
      <c r="C336" s="3">
        <v>288</v>
      </c>
      <c r="D336" s="39">
        <v>279</v>
      </c>
      <c r="E336" s="14">
        <v>324</v>
      </c>
      <c r="F336" s="14">
        <v>317</v>
      </c>
      <c r="G336" s="14">
        <v>315</v>
      </c>
      <c r="H336" s="14">
        <v>313</v>
      </c>
      <c r="I336" s="14">
        <v>313</v>
      </c>
      <c r="J336" s="14">
        <v>293</v>
      </c>
      <c r="K336" s="14">
        <v>294</v>
      </c>
      <c r="L336" s="18"/>
      <c r="M336" s="17">
        <v>221</v>
      </c>
      <c r="N336" s="17">
        <v>217</v>
      </c>
      <c r="O336" s="17">
        <v>210</v>
      </c>
      <c r="P336" s="17">
        <v>383</v>
      </c>
      <c r="Q336" s="26">
        <v>101840</v>
      </c>
      <c r="S336" s="40" t="s">
        <v>69</v>
      </c>
      <c r="T336" s="19"/>
    </row>
    <row r="337" spans="1:20">
      <c r="A337" s="114" t="s">
        <v>398</v>
      </c>
      <c r="B337" s="14">
        <v>802216</v>
      </c>
      <c r="C337" s="14">
        <v>298</v>
      </c>
      <c r="D337" s="39">
        <v>316</v>
      </c>
      <c r="E337" s="14">
        <v>305</v>
      </c>
      <c r="F337" s="14">
        <v>288</v>
      </c>
      <c r="G337" s="14">
        <v>306</v>
      </c>
      <c r="H337" s="14">
        <v>282</v>
      </c>
      <c r="I337" s="14">
        <v>291</v>
      </c>
      <c r="J337" s="14">
        <v>232</v>
      </c>
      <c r="K337" s="14">
        <v>170</v>
      </c>
      <c r="L337" s="18"/>
      <c r="M337" s="17">
        <v>101</v>
      </c>
      <c r="N337" s="17">
        <v>98</v>
      </c>
      <c r="O337" s="17">
        <v>92</v>
      </c>
      <c r="P337" s="17">
        <v>279</v>
      </c>
      <c r="Q337" s="18">
        <v>802216</v>
      </c>
      <c r="S337" s="40" t="s">
        <v>83</v>
      </c>
      <c r="T337" s="19"/>
    </row>
    <row r="338" spans="1:20">
      <c r="A338" s="114" t="s">
        <v>399</v>
      </c>
      <c r="B338" s="14">
        <v>279468</v>
      </c>
      <c r="C338" s="14">
        <v>237</v>
      </c>
      <c r="D338" s="39">
        <v>287</v>
      </c>
      <c r="E338" s="14">
        <v>289</v>
      </c>
      <c r="F338" s="14">
        <v>275</v>
      </c>
      <c r="G338" s="14">
        <v>302</v>
      </c>
      <c r="H338" s="14">
        <v>316</v>
      </c>
      <c r="I338" s="14">
        <v>297</v>
      </c>
      <c r="J338" s="14">
        <v>280</v>
      </c>
      <c r="K338" s="14">
        <v>291</v>
      </c>
      <c r="L338" s="18"/>
      <c r="M338" s="17">
        <v>113</v>
      </c>
      <c r="N338" s="17">
        <v>109</v>
      </c>
      <c r="O338" s="17">
        <v>102</v>
      </c>
      <c r="P338" s="17">
        <v>204</v>
      </c>
      <c r="Q338" s="18">
        <v>279468</v>
      </c>
      <c r="R338" s="12">
        <v>1</v>
      </c>
      <c r="S338" s="40" t="s">
        <v>71</v>
      </c>
      <c r="T338" s="19"/>
    </row>
    <row r="339" spans="1:20">
      <c r="A339" s="114" t="s">
        <v>400</v>
      </c>
      <c r="B339" s="20">
        <v>419881</v>
      </c>
      <c r="C339" s="20">
        <v>266</v>
      </c>
      <c r="D339" s="39">
        <v>259</v>
      </c>
      <c r="E339" s="14">
        <v>241</v>
      </c>
      <c r="F339" s="14">
        <v>280</v>
      </c>
      <c r="G339" s="14">
        <v>291</v>
      </c>
      <c r="H339" s="14">
        <v>250</v>
      </c>
      <c r="I339" s="14">
        <v>258</v>
      </c>
      <c r="J339" s="14">
        <v>259</v>
      </c>
      <c r="K339" s="14">
        <v>315</v>
      </c>
      <c r="L339" s="18"/>
      <c r="M339" s="17">
        <v>383</v>
      </c>
      <c r="N339" s="17">
        <v>373</v>
      </c>
      <c r="O339" s="17">
        <v>354</v>
      </c>
      <c r="P339" s="17">
        <v>56</v>
      </c>
      <c r="Q339" s="5">
        <v>419881</v>
      </c>
      <c r="S339" s="40" t="s">
        <v>60</v>
      </c>
      <c r="T339" s="19"/>
    </row>
    <row r="340" spans="1:20">
      <c r="A340" s="114" t="s">
        <v>401</v>
      </c>
      <c r="B340" s="3">
        <v>112962</v>
      </c>
      <c r="C340" s="3">
        <v>277</v>
      </c>
      <c r="D340" s="39">
        <v>277</v>
      </c>
      <c r="E340" s="14">
        <v>323</v>
      </c>
      <c r="F340" s="14">
        <v>308</v>
      </c>
      <c r="G340" s="14">
        <v>303</v>
      </c>
      <c r="H340" s="14">
        <v>298</v>
      </c>
      <c r="I340" s="14">
        <v>306</v>
      </c>
      <c r="J340" s="14">
        <v>291</v>
      </c>
      <c r="K340" s="14">
        <v>296</v>
      </c>
      <c r="L340" s="18"/>
      <c r="M340" s="17">
        <v>400</v>
      </c>
      <c r="N340" s="17">
        <v>389</v>
      </c>
      <c r="O340" s="17">
        <v>369</v>
      </c>
      <c r="P340" s="17">
        <v>391</v>
      </c>
      <c r="Q340" s="26">
        <v>112962</v>
      </c>
      <c r="S340" s="40" t="s">
        <v>69</v>
      </c>
      <c r="T340" s="19"/>
    </row>
    <row r="341" spans="1:20">
      <c r="A341" s="114" t="s">
        <v>402</v>
      </c>
      <c r="B341" s="14">
        <v>975909</v>
      </c>
      <c r="C341" s="14">
        <v>175</v>
      </c>
      <c r="D341" s="39">
        <v>162</v>
      </c>
      <c r="E341" s="14">
        <v>208</v>
      </c>
      <c r="F341" s="14">
        <v>291</v>
      </c>
      <c r="G341" s="14">
        <v>151</v>
      </c>
      <c r="H341" s="14">
        <v>136</v>
      </c>
      <c r="I341" s="14">
        <v>216</v>
      </c>
      <c r="J341" s="14">
        <v>298</v>
      </c>
      <c r="K341" s="14">
        <v>222</v>
      </c>
      <c r="L341" s="18"/>
      <c r="M341" s="17">
        <v>380</v>
      </c>
      <c r="N341" s="17">
        <v>370</v>
      </c>
      <c r="O341" s="17">
        <v>351</v>
      </c>
      <c r="P341" s="17">
        <v>114</v>
      </c>
      <c r="Q341" s="18">
        <v>975909</v>
      </c>
      <c r="S341" s="40" t="s">
        <v>403</v>
      </c>
      <c r="T341" s="19"/>
    </row>
    <row r="342" spans="1:20">
      <c r="A342" s="114" t="s">
        <v>404</v>
      </c>
      <c r="B342" s="14">
        <v>146331</v>
      </c>
      <c r="C342" s="14">
        <v>287</v>
      </c>
      <c r="D342" s="39">
        <v>254</v>
      </c>
      <c r="E342" s="14">
        <v>293</v>
      </c>
      <c r="F342" s="14">
        <v>304</v>
      </c>
      <c r="G342" s="14">
        <v>312</v>
      </c>
      <c r="H342" s="14">
        <v>306</v>
      </c>
      <c r="I342" s="14">
        <v>282</v>
      </c>
      <c r="J342" s="14">
        <v>219</v>
      </c>
      <c r="K342" s="14">
        <v>224</v>
      </c>
      <c r="L342" s="18"/>
      <c r="M342" s="17">
        <v>401</v>
      </c>
      <c r="N342" s="17">
        <v>390</v>
      </c>
      <c r="O342" s="17">
        <v>370</v>
      </c>
      <c r="P342" s="17">
        <v>399</v>
      </c>
      <c r="Q342" s="18">
        <v>146331</v>
      </c>
      <c r="R342" s="12">
        <v>1</v>
      </c>
      <c r="S342" s="40" t="s">
        <v>312</v>
      </c>
      <c r="T342" s="19"/>
    </row>
    <row r="343" spans="1:20">
      <c r="A343" s="114" t="s">
        <v>405</v>
      </c>
      <c r="B343" s="3">
        <v>150567</v>
      </c>
      <c r="C343" s="3">
        <v>310</v>
      </c>
      <c r="D343" s="39">
        <v>295</v>
      </c>
      <c r="E343" s="14">
        <v>236</v>
      </c>
      <c r="F343" s="14">
        <v>237</v>
      </c>
      <c r="G343" s="14">
        <v>167</v>
      </c>
      <c r="H343" s="14">
        <v>110</v>
      </c>
      <c r="I343" s="14">
        <v>135</v>
      </c>
      <c r="J343" s="14">
        <v>126</v>
      </c>
      <c r="K343" s="14">
        <v>121</v>
      </c>
      <c r="L343" s="18"/>
      <c r="M343" s="17">
        <v>118</v>
      </c>
      <c r="N343" s="17">
        <v>114</v>
      </c>
      <c r="O343" s="17">
        <v>107</v>
      </c>
      <c r="P343" s="17">
        <v>159</v>
      </c>
      <c r="Q343" s="26">
        <v>150567</v>
      </c>
      <c r="S343" s="40" t="s">
        <v>80</v>
      </c>
      <c r="T343" s="19"/>
    </row>
    <row r="344" spans="1:20">
      <c r="A344" s="114" t="s">
        <v>406</v>
      </c>
      <c r="B344" s="3">
        <v>161765</v>
      </c>
      <c r="C344" s="3">
        <v>289</v>
      </c>
      <c r="D344" s="39">
        <v>290</v>
      </c>
      <c r="E344" s="14">
        <v>300</v>
      </c>
      <c r="F344" s="14">
        <v>294</v>
      </c>
      <c r="G344" s="14">
        <v>219</v>
      </c>
      <c r="H344" s="14">
        <v>240</v>
      </c>
      <c r="I344" s="14">
        <v>293</v>
      </c>
      <c r="J344" s="14">
        <v>240</v>
      </c>
      <c r="K344" s="14">
        <v>213</v>
      </c>
      <c r="L344" s="18"/>
      <c r="M344" s="17">
        <v>33</v>
      </c>
      <c r="N344" s="17">
        <v>33</v>
      </c>
      <c r="O344" s="17">
        <v>33</v>
      </c>
      <c r="P344" s="17">
        <v>290</v>
      </c>
      <c r="Q344" s="26">
        <v>161765</v>
      </c>
      <c r="S344" s="40" t="s">
        <v>91</v>
      </c>
      <c r="T344" s="19"/>
    </row>
    <row r="345" spans="1:20">
      <c r="A345" s="114" t="s">
        <v>407</v>
      </c>
      <c r="B345" s="3">
        <v>170126</v>
      </c>
      <c r="C345" s="3">
        <v>263</v>
      </c>
      <c r="D345" s="39">
        <v>278</v>
      </c>
      <c r="E345" s="14">
        <v>203</v>
      </c>
      <c r="F345" s="14">
        <v>245</v>
      </c>
      <c r="G345" s="14">
        <v>290</v>
      </c>
      <c r="H345" s="14">
        <v>290</v>
      </c>
      <c r="I345" s="14">
        <v>314</v>
      </c>
      <c r="J345" s="14">
        <v>283</v>
      </c>
      <c r="K345" s="14">
        <v>249</v>
      </c>
      <c r="L345" s="18"/>
      <c r="M345" s="17">
        <v>258</v>
      </c>
      <c r="N345" s="17">
        <v>252</v>
      </c>
      <c r="O345" s="17">
        <v>242</v>
      </c>
      <c r="P345" s="17">
        <v>201</v>
      </c>
      <c r="Q345" s="26">
        <v>170126</v>
      </c>
      <c r="S345" s="40" t="s">
        <v>73</v>
      </c>
      <c r="T345" s="19"/>
    </row>
    <row r="346" spans="1:20">
      <c r="A346" s="114" t="s">
        <v>408</v>
      </c>
      <c r="B346" s="3">
        <v>162207</v>
      </c>
      <c r="C346" s="3">
        <v>306</v>
      </c>
      <c r="D346" s="39">
        <v>281</v>
      </c>
      <c r="E346" s="14">
        <v>216</v>
      </c>
      <c r="F346" s="14">
        <v>220</v>
      </c>
      <c r="G346" s="14">
        <v>178</v>
      </c>
      <c r="H346" s="14">
        <v>175</v>
      </c>
      <c r="I346" s="14">
        <v>206</v>
      </c>
      <c r="J346" s="14">
        <v>183</v>
      </c>
      <c r="K346" s="14">
        <v>210</v>
      </c>
      <c r="L346" s="18"/>
      <c r="M346" s="17">
        <v>48</v>
      </c>
      <c r="N346" s="17">
        <v>47</v>
      </c>
      <c r="O346" s="17">
        <v>45</v>
      </c>
      <c r="P346" s="17">
        <v>158</v>
      </c>
      <c r="Q346" s="26">
        <v>162207</v>
      </c>
      <c r="S346" s="40" t="s">
        <v>80</v>
      </c>
      <c r="T346" s="19"/>
    </row>
    <row r="347" spans="1:20">
      <c r="A347" s="114" t="s">
        <v>409</v>
      </c>
      <c r="B347" s="14">
        <v>82798</v>
      </c>
      <c r="C347" s="14">
        <v>285</v>
      </c>
      <c r="D347" s="39">
        <v>293</v>
      </c>
      <c r="E347" s="14">
        <v>317</v>
      </c>
      <c r="F347" s="14">
        <v>301</v>
      </c>
      <c r="G347" s="14">
        <v>218</v>
      </c>
      <c r="H347" s="14">
        <v>225</v>
      </c>
      <c r="I347" s="14">
        <v>304</v>
      </c>
      <c r="J347" s="14">
        <v>253</v>
      </c>
      <c r="K347" s="14">
        <v>231</v>
      </c>
      <c r="L347" s="18"/>
      <c r="M347" s="17">
        <v>150</v>
      </c>
      <c r="N347" s="17">
        <v>146</v>
      </c>
      <c r="O347" s="17">
        <v>139</v>
      </c>
      <c r="P347" s="17">
        <v>293</v>
      </c>
      <c r="Q347" s="18">
        <v>82798</v>
      </c>
      <c r="S347" s="40" t="s">
        <v>91</v>
      </c>
      <c r="T347" s="19"/>
    </row>
    <row r="348" spans="1:20">
      <c r="A348" s="114" t="s">
        <v>410</v>
      </c>
      <c r="B348" s="3">
        <v>134777</v>
      </c>
      <c r="C348" s="3">
        <v>275</v>
      </c>
      <c r="D348" s="39">
        <v>292</v>
      </c>
      <c r="E348" s="14">
        <v>172</v>
      </c>
      <c r="F348" s="14">
        <v>208</v>
      </c>
      <c r="G348" s="14">
        <v>272</v>
      </c>
      <c r="H348" s="14">
        <v>291</v>
      </c>
      <c r="I348" s="14">
        <v>317</v>
      </c>
      <c r="J348" s="14">
        <v>260</v>
      </c>
      <c r="K348" s="14">
        <v>248</v>
      </c>
      <c r="L348" s="18"/>
      <c r="M348" s="17">
        <v>28</v>
      </c>
      <c r="N348" s="17">
        <v>28</v>
      </c>
      <c r="O348" s="17">
        <v>28</v>
      </c>
      <c r="P348" s="17">
        <v>189</v>
      </c>
      <c r="Q348" s="26">
        <v>134777</v>
      </c>
      <c r="S348" s="40" t="s">
        <v>73</v>
      </c>
      <c r="T348" s="19"/>
    </row>
    <row r="349" spans="1:20">
      <c r="A349" s="114" t="s">
        <v>411</v>
      </c>
      <c r="B349" s="14">
        <v>116078</v>
      </c>
      <c r="C349" s="14">
        <v>313</v>
      </c>
      <c r="D349" s="39">
        <v>289</v>
      </c>
      <c r="E349" s="14">
        <v>250</v>
      </c>
      <c r="F349" s="14">
        <v>227</v>
      </c>
      <c r="G349" s="14">
        <v>249</v>
      </c>
      <c r="H349" s="14">
        <v>266</v>
      </c>
      <c r="I349" s="14">
        <v>273</v>
      </c>
      <c r="J349" s="14">
        <v>249</v>
      </c>
      <c r="K349" s="14">
        <v>217</v>
      </c>
      <c r="L349" s="18"/>
      <c r="M349" s="17">
        <v>283</v>
      </c>
      <c r="N349" s="17">
        <v>276</v>
      </c>
      <c r="O349" s="17">
        <v>263</v>
      </c>
      <c r="P349" s="17">
        <v>162</v>
      </c>
      <c r="Q349" s="18">
        <v>116078</v>
      </c>
      <c r="S349" s="40" t="s">
        <v>80</v>
      </c>
      <c r="T349" s="19"/>
    </row>
    <row r="350" spans="1:20">
      <c r="A350" s="114" t="s">
        <v>412</v>
      </c>
      <c r="B350" s="14">
        <v>875637</v>
      </c>
      <c r="C350" s="14">
        <v>213</v>
      </c>
      <c r="D350" s="39">
        <v>199</v>
      </c>
      <c r="E350" s="14">
        <v>193</v>
      </c>
      <c r="F350" s="14">
        <v>246</v>
      </c>
      <c r="G350" s="14">
        <v>237</v>
      </c>
      <c r="H350" s="14">
        <v>171</v>
      </c>
      <c r="I350" s="14">
        <v>174</v>
      </c>
      <c r="J350" s="14">
        <v>267</v>
      </c>
      <c r="K350" s="14">
        <v>245</v>
      </c>
      <c r="L350" s="18"/>
      <c r="M350" s="17">
        <v>5</v>
      </c>
      <c r="N350" s="17">
        <v>5</v>
      </c>
      <c r="O350" s="17">
        <v>5</v>
      </c>
      <c r="P350" s="17">
        <v>241</v>
      </c>
      <c r="Q350" s="18">
        <v>875637</v>
      </c>
      <c r="S350" s="40" t="s">
        <v>95</v>
      </c>
      <c r="T350" s="19"/>
    </row>
    <row r="351" spans="1:20">
      <c r="A351" s="114" t="s">
        <v>413</v>
      </c>
      <c r="B351" s="14">
        <v>122590</v>
      </c>
      <c r="C351" s="14">
        <v>300</v>
      </c>
      <c r="D351" s="39">
        <v>319</v>
      </c>
      <c r="E351" s="14">
        <v>308</v>
      </c>
      <c r="F351" s="14">
        <v>292</v>
      </c>
      <c r="G351" s="14">
        <v>311</v>
      </c>
      <c r="H351" s="14">
        <v>279</v>
      </c>
      <c r="I351" s="14">
        <v>287</v>
      </c>
      <c r="J351" s="14">
        <v>209</v>
      </c>
      <c r="K351" s="14">
        <v>163</v>
      </c>
      <c r="L351" s="18"/>
      <c r="M351" s="17">
        <v>234</v>
      </c>
      <c r="N351" s="17">
        <v>229</v>
      </c>
      <c r="O351" s="17">
        <v>221</v>
      </c>
      <c r="P351" s="17">
        <v>281</v>
      </c>
      <c r="Q351" s="18">
        <v>122590</v>
      </c>
      <c r="S351" s="40" t="s">
        <v>83</v>
      </c>
      <c r="T351" s="19"/>
    </row>
    <row r="352" spans="1:20">
      <c r="A352" s="114" t="s">
        <v>414</v>
      </c>
      <c r="B352" s="3">
        <v>151947</v>
      </c>
      <c r="C352" s="3">
        <v>295</v>
      </c>
      <c r="D352" s="39">
        <v>296</v>
      </c>
      <c r="E352" s="14">
        <v>286</v>
      </c>
      <c r="F352" s="14">
        <v>309</v>
      </c>
      <c r="G352" s="14">
        <v>318</v>
      </c>
      <c r="H352" s="14">
        <v>318</v>
      </c>
      <c r="I352" s="14">
        <v>302</v>
      </c>
      <c r="J352" s="14">
        <v>290</v>
      </c>
      <c r="K352" s="14">
        <v>320</v>
      </c>
      <c r="L352" s="18"/>
      <c r="M352" s="17">
        <v>229</v>
      </c>
      <c r="N352" s="17">
        <v>224</v>
      </c>
      <c r="O352" s="17">
        <v>216</v>
      </c>
      <c r="P352" s="17">
        <v>36</v>
      </c>
      <c r="Q352" s="26">
        <v>151947</v>
      </c>
      <c r="S352" s="40" t="s">
        <v>60</v>
      </c>
      <c r="T352" s="19"/>
    </row>
    <row r="353" spans="1:20">
      <c r="A353" s="114" t="s">
        <v>415</v>
      </c>
      <c r="B353" s="14">
        <v>214162</v>
      </c>
      <c r="C353" s="14">
        <v>314</v>
      </c>
      <c r="D353" s="39">
        <v>305</v>
      </c>
      <c r="E353" s="14">
        <v>284</v>
      </c>
      <c r="F353" s="14">
        <v>307</v>
      </c>
      <c r="G353" s="14">
        <v>284</v>
      </c>
      <c r="H353" s="14">
        <v>248</v>
      </c>
      <c r="I353" s="14">
        <v>239</v>
      </c>
      <c r="J353" s="14">
        <v>162</v>
      </c>
      <c r="K353" s="14">
        <v>239</v>
      </c>
      <c r="L353" s="18"/>
      <c r="M353" s="17">
        <v>208</v>
      </c>
      <c r="N353" s="17">
        <v>204</v>
      </c>
      <c r="O353" s="17">
        <v>197</v>
      </c>
      <c r="P353" s="17">
        <v>239</v>
      </c>
      <c r="Q353" s="18">
        <v>214162</v>
      </c>
      <c r="S353" s="40" t="s">
        <v>309</v>
      </c>
      <c r="T353" s="19"/>
    </row>
    <row r="354" spans="1:20">
      <c r="A354" s="114" t="s">
        <v>416</v>
      </c>
      <c r="B354" s="20">
        <v>418029</v>
      </c>
      <c r="C354" s="20">
        <v>280</v>
      </c>
      <c r="D354" s="39">
        <v>314</v>
      </c>
      <c r="E354" s="14">
        <v>279</v>
      </c>
      <c r="F354" s="14">
        <v>262</v>
      </c>
      <c r="G354" s="14">
        <v>304</v>
      </c>
      <c r="H354" s="14">
        <v>308</v>
      </c>
      <c r="I354" s="14">
        <v>321</v>
      </c>
      <c r="J354" s="14">
        <v>286</v>
      </c>
      <c r="K354" s="14">
        <v>253</v>
      </c>
      <c r="L354" s="18"/>
      <c r="M354" s="17">
        <v>132</v>
      </c>
      <c r="N354" s="17">
        <v>128</v>
      </c>
      <c r="O354" s="17">
        <v>121</v>
      </c>
      <c r="P354" s="17">
        <v>194</v>
      </c>
      <c r="Q354" s="5">
        <v>418029</v>
      </c>
      <c r="S354" s="40" t="s">
        <v>73</v>
      </c>
      <c r="T354" s="19"/>
    </row>
    <row r="355" spans="1:20">
      <c r="A355" s="114" t="s">
        <v>417</v>
      </c>
      <c r="B355" s="14">
        <v>120730</v>
      </c>
      <c r="C355" s="14">
        <v>218</v>
      </c>
      <c r="D355" s="39">
        <v>210</v>
      </c>
      <c r="E355" s="14">
        <v>260</v>
      </c>
      <c r="F355" s="14">
        <v>293</v>
      </c>
      <c r="G355" s="14">
        <v>286</v>
      </c>
      <c r="H355" s="14">
        <v>257</v>
      </c>
      <c r="I355" s="14">
        <v>271</v>
      </c>
      <c r="J355" s="14">
        <v>327</v>
      </c>
      <c r="K355" s="14">
        <v>290</v>
      </c>
      <c r="L355" s="18"/>
      <c r="M355" s="17">
        <v>397</v>
      </c>
      <c r="N355" s="17">
        <v>386</v>
      </c>
      <c r="O355" s="17">
        <v>366</v>
      </c>
      <c r="P355" s="17">
        <v>255</v>
      </c>
      <c r="Q355" s="18">
        <v>120730</v>
      </c>
      <c r="S355" s="40" t="s">
        <v>95</v>
      </c>
      <c r="T355" s="19"/>
    </row>
    <row r="356" spans="1:20">
      <c r="A356" s="114" t="s">
        <v>418</v>
      </c>
      <c r="B356" s="14">
        <v>354993</v>
      </c>
      <c r="C356" s="14">
        <v>311</v>
      </c>
      <c r="D356" s="39">
        <v>310</v>
      </c>
      <c r="E356" s="14">
        <v>318</v>
      </c>
      <c r="F356" s="14">
        <v>312</v>
      </c>
      <c r="G356" s="14">
        <v>280</v>
      </c>
      <c r="H356" s="14">
        <v>285</v>
      </c>
      <c r="I356" s="14">
        <v>316</v>
      </c>
      <c r="J356" s="14">
        <v>271</v>
      </c>
      <c r="K356" s="14">
        <v>241</v>
      </c>
      <c r="L356" s="18"/>
      <c r="M356" s="17">
        <v>124</v>
      </c>
      <c r="N356" s="17">
        <v>120</v>
      </c>
      <c r="O356" s="17">
        <v>113</v>
      </c>
      <c r="P356" s="17">
        <v>292</v>
      </c>
      <c r="Q356" s="18">
        <v>354993</v>
      </c>
      <c r="S356" s="40" t="s">
        <v>91</v>
      </c>
      <c r="T356" s="19"/>
    </row>
    <row r="357" spans="1:20">
      <c r="A357" s="114" t="s">
        <v>419</v>
      </c>
      <c r="B357" s="3">
        <v>117987</v>
      </c>
      <c r="C357" s="3">
        <v>294</v>
      </c>
      <c r="D357" s="39">
        <v>245</v>
      </c>
      <c r="E357" s="14">
        <v>291</v>
      </c>
      <c r="F357" s="14">
        <v>302</v>
      </c>
      <c r="G357" s="14">
        <v>299</v>
      </c>
      <c r="H357" s="14">
        <v>296</v>
      </c>
      <c r="I357" s="14">
        <v>295</v>
      </c>
      <c r="J357" s="14">
        <v>288</v>
      </c>
      <c r="K357" s="14">
        <v>293</v>
      </c>
      <c r="L357" s="18"/>
      <c r="M357" s="17">
        <v>256</v>
      </c>
      <c r="N357" s="17">
        <v>250</v>
      </c>
      <c r="O357" s="17">
        <v>240</v>
      </c>
      <c r="P357" s="17">
        <v>384</v>
      </c>
      <c r="Q357" s="26">
        <v>117987</v>
      </c>
      <c r="S357" s="40" t="s">
        <v>69</v>
      </c>
      <c r="T357" s="19"/>
    </row>
    <row r="358" spans="1:20">
      <c r="A358" s="114" t="s">
        <v>420</v>
      </c>
      <c r="B358" s="20">
        <v>396244</v>
      </c>
      <c r="C358" s="20">
        <v>302</v>
      </c>
      <c r="D358" s="39">
        <v>302</v>
      </c>
      <c r="E358" s="14">
        <v>315</v>
      </c>
      <c r="F358" s="14">
        <v>298</v>
      </c>
      <c r="G358" s="14">
        <v>225</v>
      </c>
      <c r="H358" s="14">
        <v>239</v>
      </c>
      <c r="I358" s="14">
        <v>286</v>
      </c>
      <c r="J358" s="14">
        <v>237</v>
      </c>
      <c r="K358" s="14">
        <v>199</v>
      </c>
      <c r="L358" s="18"/>
      <c r="M358" s="17">
        <v>328</v>
      </c>
      <c r="N358" s="17">
        <v>320</v>
      </c>
      <c r="O358" s="17">
        <v>304</v>
      </c>
      <c r="P358" s="17">
        <v>296</v>
      </c>
      <c r="Q358" s="5">
        <v>396244</v>
      </c>
      <c r="S358" s="40" t="s">
        <v>91</v>
      </c>
      <c r="T358" s="19"/>
    </row>
    <row r="359" spans="1:20">
      <c r="A359" s="114" t="s">
        <v>421</v>
      </c>
      <c r="B359" s="3">
        <v>107091</v>
      </c>
      <c r="C359" s="3">
        <v>281</v>
      </c>
      <c r="D359" s="39">
        <v>304</v>
      </c>
      <c r="E359" s="14">
        <v>244</v>
      </c>
      <c r="F359" s="14">
        <v>244</v>
      </c>
      <c r="G359" s="14">
        <v>287</v>
      </c>
      <c r="H359" s="14">
        <v>303</v>
      </c>
      <c r="I359" s="14">
        <v>318</v>
      </c>
      <c r="J359" s="14">
        <v>279</v>
      </c>
      <c r="K359" s="14">
        <v>252</v>
      </c>
      <c r="L359" s="18"/>
      <c r="M359" s="17">
        <v>29</v>
      </c>
      <c r="N359" s="17">
        <v>29</v>
      </c>
      <c r="O359" s="17">
        <v>29</v>
      </c>
      <c r="P359" s="17">
        <v>190</v>
      </c>
      <c r="Q359" s="26">
        <v>107091</v>
      </c>
      <c r="S359" s="40" t="s">
        <v>73</v>
      </c>
      <c r="T359" s="19"/>
    </row>
    <row r="360" spans="1:20">
      <c r="A360" s="114" t="s">
        <v>422</v>
      </c>
      <c r="B360" s="14">
        <v>221180</v>
      </c>
      <c r="C360" s="14">
        <v>305</v>
      </c>
      <c r="D360" s="39">
        <v>300</v>
      </c>
      <c r="E360" s="14">
        <v>288</v>
      </c>
      <c r="F360" s="14">
        <v>322</v>
      </c>
      <c r="G360" s="14">
        <v>319</v>
      </c>
      <c r="H360" s="14">
        <v>317</v>
      </c>
      <c r="I360" s="14">
        <v>283</v>
      </c>
      <c r="J360" s="14">
        <v>268</v>
      </c>
      <c r="K360" s="14">
        <v>321</v>
      </c>
      <c r="L360" s="18"/>
      <c r="M360" s="17">
        <v>77</v>
      </c>
      <c r="N360" s="17">
        <v>75</v>
      </c>
      <c r="O360" s="17">
        <v>70</v>
      </c>
      <c r="P360" s="17">
        <v>29</v>
      </c>
      <c r="Q360" s="18">
        <v>221180</v>
      </c>
      <c r="S360" s="40" t="s">
        <v>60</v>
      </c>
      <c r="T360" s="19"/>
    </row>
    <row r="361" spans="1:20">
      <c r="A361" s="114" t="s">
        <v>423</v>
      </c>
      <c r="B361" s="14">
        <v>521360</v>
      </c>
      <c r="C361" s="14">
        <v>307</v>
      </c>
      <c r="D361" s="39">
        <v>325</v>
      </c>
      <c r="E361" s="14">
        <v>325</v>
      </c>
      <c r="F361" s="14">
        <v>319</v>
      </c>
      <c r="G361" s="14">
        <v>327</v>
      </c>
      <c r="H361" s="14">
        <v>325</v>
      </c>
      <c r="I361" s="14">
        <v>311</v>
      </c>
      <c r="J361" s="14">
        <v>322</v>
      </c>
      <c r="K361" s="14">
        <v>325</v>
      </c>
      <c r="L361" s="18"/>
      <c r="M361" s="17">
        <v>250</v>
      </c>
      <c r="N361" s="17">
        <v>244</v>
      </c>
      <c r="O361" s="17">
        <v>234</v>
      </c>
      <c r="P361" s="17">
        <v>38</v>
      </c>
      <c r="Q361" s="18">
        <v>521360</v>
      </c>
      <c r="S361" s="40" t="s">
        <v>60</v>
      </c>
      <c r="T361" s="19"/>
    </row>
    <row r="362" spans="1:20">
      <c r="A362" s="114" t="s">
        <v>424</v>
      </c>
      <c r="B362" s="14">
        <v>158588</v>
      </c>
      <c r="C362" s="14">
        <v>206</v>
      </c>
      <c r="D362" s="39">
        <v>218</v>
      </c>
      <c r="E362" s="14">
        <v>248</v>
      </c>
      <c r="F362" s="14">
        <v>300</v>
      </c>
      <c r="G362" s="14">
        <v>176</v>
      </c>
      <c r="H362" s="14">
        <v>154</v>
      </c>
      <c r="I362" s="14">
        <v>253</v>
      </c>
      <c r="J362" s="14">
        <v>312</v>
      </c>
      <c r="K362" s="14">
        <v>244</v>
      </c>
      <c r="L362" s="18"/>
      <c r="M362" s="17">
        <v>189</v>
      </c>
      <c r="N362" s="17">
        <v>185</v>
      </c>
      <c r="O362" s="17">
        <v>178</v>
      </c>
      <c r="P362" s="17">
        <v>113</v>
      </c>
      <c r="Q362" s="18">
        <v>158588</v>
      </c>
      <c r="S362" s="34" t="s">
        <v>403</v>
      </c>
    </row>
    <row r="363" spans="1:20">
      <c r="A363" s="114" t="s">
        <v>425</v>
      </c>
      <c r="B363" s="20">
        <v>379022</v>
      </c>
      <c r="C363" s="20">
        <v>324</v>
      </c>
      <c r="D363" s="39">
        <v>320</v>
      </c>
      <c r="E363" s="14">
        <v>269</v>
      </c>
      <c r="F363" s="14">
        <v>259</v>
      </c>
      <c r="G363" s="14">
        <v>145</v>
      </c>
      <c r="H363" s="14">
        <v>187</v>
      </c>
      <c r="I363" s="14">
        <v>148</v>
      </c>
      <c r="J363" s="14">
        <v>122</v>
      </c>
      <c r="K363" s="14">
        <v>218</v>
      </c>
      <c r="L363" s="18"/>
      <c r="M363" s="17">
        <v>157</v>
      </c>
      <c r="N363" s="17">
        <v>153</v>
      </c>
      <c r="O363" s="17">
        <v>146</v>
      </c>
      <c r="P363" s="17">
        <v>209</v>
      </c>
      <c r="Q363" s="5">
        <v>379022</v>
      </c>
      <c r="S363" s="40" t="s">
        <v>270</v>
      </c>
      <c r="T363" s="19"/>
    </row>
    <row r="364" spans="1:20">
      <c r="A364" s="114" t="s">
        <v>426</v>
      </c>
      <c r="B364" s="14">
        <v>122479</v>
      </c>
      <c r="C364" s="14">
        <v>318</v>
      </c>
      <c r="D364" s="39">
        <v>283</v>
      </c>
      <c r="E364" s="14">
        <v>303</v>
      </c>
      <c r="F364" s="14">
        <v>303</v>
      </c>
      <c r="G364" s="14">
        <v>308</v>
      </c>
      <c r="H364" s="14">
        <v>302</v>
      </c>
      <c r="I364" s="14">
        <v>281</v>
      </c>
      <c r="J364" s="14">
        <v>207</v>
      </c>
      <c r="K364" s="14">
        <v>214</v>
      </c>
      <c r="L364" s="18"/>
      <c r="M364" s="17">
        <v>399</v>
      </c>
      <c r="N364" s="17">
        <v>388</v>
      </c>
      <c r="O364" s="17">
        <v>368</v>
      </c>
      <c r="P364" s="17">
        <v>398</v>
      </c>
      <c r="Q364" s="18">
        <v>122479</v>
      </c>
      <c r="R364" s="12">
        <v>1</v>
      </c>
      <c r="S364" s="40" t="s">
        <v>312</v>
      </c>
      <c r="T364" s="19"/>
    </row>
    <row r="365" spans="1:20">
      <c r="A365" s="114" t="s">
        <v>427</v>
      </c>
      <c r="B365" s="14">
        <v>118332</v>
      </c>
      <c r="C365" s="14">
        <v>303</v>
      </c>
      <c r="D365" s="39">
        <v>301</v>
      </c>
      <c r="E365" s="14">
        <v>314</v>
      </c>
      <c r="F365" s="14">
        <v>306</v>
      </c>
      <c r="G365" s="14">
        <v>250</v>
      </c>
      <c r="H365" s="14">
        <v>260</v>
      </c>
      <c r="I365" s="14">
        <v>303</v>
      </c>
      <c r="J365" s="14">
        <v>251</v>
      </c>
      <c r="K365" s="14">
        <v>228</v>
      </c>
      <c r="L365" s="18"/>
      <c r="M365" s="17">
        <v>4</v>
      </c>
      <c r="N365" s="17">
        <v>4</v>
      </c>
      <c r="O365" s="17">
        <v>4</v>
      </c>
      <c r="P365" s="17">
        <v>289</v>
      </c>
      <c r="Q365" s="18">
        <v>118332</v>
      </c>
      <c r="S365" s="40" t="s">
        <v>91</v>
      </c>
      <c r="T365" s="19"/>
    </row>
    <row r="366" spans="1:20">
      <c r="A366" s="114" t="s">
        <v>428</v>
      </c>
      <c r="B366" s="3">
        <v>151042</v>
      </c>
      <c r="C366" s="3">
        <v>308</v>
      </c>
      <c r="D366" s="39">
        <v>298</v>
      </c>
      <c r="E366" s="14">
        <v>296</v>
      </c>
      <c r="F366" s="14">
        <v>315</v>
      </c>
      <c r="G366" s="14">
        <v>322</v>
      </c>
      <c r="H366" s="14">
        <v>320</v>
      </c>
      <c r="I366" s="14">
        <v>296</v>
      </c>
      <c r="J366" s="14">
        <v>284</v>
      </c>
      <c r="K366" s="14">
        <v>319</v>
      </c>
      <c r="L366" s="18"/>
      <c r="M366" s="17">
        <v>160</v>
      </c>
      <c r="N366" s="17">
        <v>156</v>
      </c>
      <c r="O366" s="17">
        <v>149</v>
      </c>
      <c r="P366" s="17">
        <v>32</v>
      </c>
      <c r="Q366" s="26">
        <v>151042</v>
      </c>
      <c r="S366" s="40" t="s">
        <v>60</v>
      </c>
      <c r="T366" s="19"/>
    </row>
    <row r="367" spans="1:20">
      <c r="A367" s="114" t="s">
        <v>429</v>
      </c>
      <c r="B367" s="3">
        <v>168567</v>
      </c>
      <c r="C367" s="3">
        <v>246</v>
      </c>
      <c r="D367" s="39">
        <v>183</v>
      </c>
      <c r="E367" s="14">
        <v>153</v>
      </c>
      <c r="F367" s="14">
        <v>182</v>
      </c>
      <c r="G367" s="14">
        <v>191</v>
      </c>
      <c r="H367" s="14">
        <v>163</v>
      </c>
      <c r="I367" s="14">
        <v>247</v>
      </c>
      <c r="J367" s="14">
        <v>282</v>
      </c>
      <c r="K367" s="14">
        <v>300</v>
      </c>
      <c r="L367" s="18"/>
      <c r="M367" s="17">
        <v>115</v>
      </c>
      <c r="N367" s="17">
        <v>111</v>
      </c>
      <c r="O367" s="17">
        <v>104</v>
      </c>
      <c r="P367" s="17">
        <v>301</v>
      </c>
      <c r="Q367" s="26">
        <v>168567</v>
      </c>
      <c r="S367" s="40" t="s">
        <v>67</v>
      </c>
      <c r="T367" s="19"/>
    </row>
    <row r="368" spans="1:20">
      <c r="A368" s="114" t="s">
        <v>430</v>
      </c>
      <c r="B368" s="14">
        <v>946844</v>
      </c>
      <c r="C368" s="14">
        <v>320</v>
      </c>
      <c r="D368" s="39">
        <v>322</v>
      </c>
      <c r="E368" s="14">
        <v>320</v>
      </c>
      <c r="F368" s="14">
        <v>327</v>
      </c>
      <c r="G368" s="14">
        <v>323</v>
      </c>
      <c r="H368" s="14">
        <v>324</v>
      </c>
      <c r="I368" s="14">
        <v>327</v>
      </c>
      <c r="J368" s="14">
        <v>321</v>
      </c>
      <c r="K368" s="14">
        <v>328</v>
      </c>
      <c r="L368" s="18"/>
      <c r="M368" s="17">
        <v>139</v>
      </c>
      <c r="N368" s="17">
        <v>135</v>
      </c>
      <c r="O368" s="17">
        <v>128</v>
      </c>
      <c r="P368" s="17">
        <v>31</v>
      </c>
      <c r="Q368" s="18">
        <v>946844</v>
      </c>
      <c r="S368" s="40" t="s">
        <v>60</v>
      </c>
      <c r="T368" s="19"/>
    </row>
    <row r="369" spans="1:20">
      <c r="A369" s="114" t="s">
        <v>431</v>
      </c>
      <c r="B369" s="14">
        <v>178430</v>
      </c>
      <c r="C369" s="14">
        <v>319</v>
      </c>
      <c r="D369" s="39">
        <v>309</v>
      </c>
      <c r="E369" s="14">
        <v>285</v>
      </c>
      <c r="F369" s="14">
        <v>310</v>
      </c>
      <c r="G369" s="14">
        <v>321</v>
      </c>
      <c r="H369" s="14">
        <v>323</v>
      </c>
      <c r="I369" s="14">
        <v>325</v>
      </c>
      <c r="J369" s="14">
        <v>309</v>
      </c>
      <c r="K369" s="14">
        <v>324</v>
      </c>
      <c r="L369" s="18"/>
      <c r="M369" s="17">
        <v>312</v>
      </c>
      <c r="N369" s="17">
        <v>304</v>
      </c>
      <c r="O369" s="17">
        <v>288</v>
      </c>
      <c r="P369" s="17">
        <v>41</v>
      </c>
      <c r="Q369" s="18">
        <v>178430</v>
      </c>
      <c r="S369" s="40" t="s">
        <v>60</v>
      </c>
      <c r="T369" s="19"/>
    </row>
    <row r="370" spans="1:20">
      <c r="A370" s="114" t="s">
        <v>432</v>
      </c>
      <c r="B370" s="14">
        <v>700611</v>
      </c>
      <c r="C370" s="14">
        <v>316</v>
      </c>
      <c r="D370" s="39">
        <v>318</v>
      </c>
      <c r="E370" s="14">
        <v>304</v>
      </c>
      <c r="F370" s="14">
        <v>325</v>
      </c>
      <c r="G370" s="14">
        <v>324</v>
      </c>
      <c r="H370" s="14">
        <v>321</v>
      </c>
      <c r="I370" s="14">
        <v>324</v>
      </c>
      <c r="J370" s="14">
        <v>328</v>
      </c>
      <c r="K370" s="14">
        <v>323</v>
      </c>
      <c r="L370" s="18"/>
      <c r="M370" s="17">
        <v>365</v>
      </c>
      <c r="N370" s="17">
        <v>355</v>
      </c>
      <c r="O370" s="17">
        <v>336</v>
      </c>
      <c r="P370" s="17">
        <v>55</v>
      </c>
      <c r="Q370" s="18">
        <v>700611</v>
      </c>
      <c r="S370" s="40" t="s">
        <v>60</v>
      </c>
      <c r="T370" s="19"/>
    </row>
    <row r="371" spans="1:20">
      <c r="A371" s="114" t="s">
        <v>433</v>
      </c>
      <c r="B371" s="14">
        <v>89264</v>
      </c>
      <c r="C371" s="14">
        <v>243</v>
      </c>
      <c r="D371" s="39">
        <v>257</v>
      </c>
      <c r="E371" s="14">
        <v>253</v>
      </c>
      <c r="F371" s="14">
        <v>285</v>
      </c>
      <c r="G371" s="14">
        <v>294</v>
      </c>
      <c r="H371" s="14">
        <v>269</v>
      </c>
      <c r="I371" s="14">
        <v>246</v>
      </c>
      <c r="J371" s="14">
        <v>320</v>
      </c>
      <c r="K371" s="14">
        <v>258</v>
      </c>
      <c r="L371" s="18"/>
      <c r="M371" s="17">
        <v>120</v>
      </c>
      <c r="N371" s="17">
        <v>116</v>
      </c>
      <c r="O371" s="17">
        <v>109</v>
      </c>
      <c r="P371" s="17">
        <v>244</v>
      </c>
      <c r="Q371" s="18">
        <v>89264</v>
      </c>
      <c r="S371" s="40" t="s">
        <v>95</v>
      </c>
      <c r="T371" s="19"/>
    </row>
    <row r="372" spans="1:20">
      <c r="A372" s="114" t="s">
        <v>434</v>
      </c>
      <c r="B372" s="3">
        <v>103135</v>
      </c>
      <c r="C372" s="3">
        <v>245</v>
      </c>
      <c r="D372" s="39">
        <v>246</v>
      </c>
      <c r="E372" s="14">
        <v>240</v>
      </c>
      <c r="F372" s="14">
        <v>276</v>
      </c>
      <c r="G372" s="14">
        <v>266</v>
      </c>
      <c r="H372" s="14">
        <v>230</v>
      </c>
      <c r="I372" s="14">
        <v>217</v>
      </c>
      <c r="J372" s="14">
        <v>326</v>
      </c>
      <c r="K372" s="14">
        <v>282</v>
      </c>
      <c r="L372" s="18"/>
      <c r="M372" s="17">
        <v>177</v>
      </c>
      <c r="N372" s="17">
        <v>173</v>
      </c>
      <c r="O372" s="17">
        <v>166</v>
      </c>
      <c r="P372" s="17">
        <v>246</v>
      </c>
      <c r="Q372" s="26">
        <v>103135</v>
      </c>
      <c r="S372" s="40" t="s">
        <v>95</v>
      </c>
      <c r="T372" s="19"/>
    </row>
    <row r="373" spans="1:20">
      <c r="A373" s="114" t="s">
        <v>435</v>
      </c>
      <c r="B373" s="14">
        <v>661753</v>
      </c>
      <c r="C373" s="14">
        <v>262</v>
      </c>
      <c r="D373" s="39">
        <v>249</v>
      </c>
      <c r="E373" s="14">
        <v>256</v>
      </c>
      <c r="F373" s="14">
        <v>290</v>
      </c>
      <c r="G373" s="14">
        <v>288</v>
      </c>
      <c r="H373" s="14">
        <v>253</v>
      </c>
      <c r="I373" s="14">
        <v>238</v>
      </c>
      <c r="J373" s="14">
        <v>311</v>
      </c>
      <c r="K373" s="14">
        <v>274</v>
      </c>
      <c r="L373" s="18"/>
      <c r="M373" s="17">
        <v>367</v>
      </c>
      <c r="N373" s="17">
        <v>357</v>
      </c>
      <c r="O373" s="17">
        <v>338</v>
      </c>
      <c r="P373" s="17">
        <v>253</v>
      </c>
      <c r="Q373" s="18">
        <v>661753</v>
      </c>
      <c r="S373" s="40" t="s">
        <v>95</v>
      </c>
      <c r="T373" s="19"/>
    </row>
    <row r="374" spans="1:20">
      <c r="A374" s="114" t="s">
        <v>436</v>
      </c>
      <c r="B374" s="3">
        <v>128331</v>
      </c>
      <c r="C374" s="3">
        <v>326</v>
      </c>
      <c r="D374" s="39">
        <v>323</v>
      </c>
      <c r="E374" s="14">
        <v>322</v>
      </c>
      <c r="F374" s="14">
        <v>305</v>
      </c>
      <c r="G374" s="14">
        <v>282</v>
      </c>
      <c r="H374" s="14">
        <v>268</v>
      </c>
      <c r="I374" s="14">
        <v>191</v>
      </c>
      <c r="J374" s="14">
        <v>140</v>
      </c>
      <c r="K374" s="14">
        <v>226</v>
      </c>
      <c r="L374" s="18"/>
      <c r="M374" s="17">
        <v>128</v>
      </c>
      <c r="N374" s="17">
        <v>124</v>
      </c>
      <c r="O374" s="17">
        <v>117</v>
      </c>
      <c r="P374" s="17">
        <v>238</v>
      </c>
      <c r="Q374" s="26">
        <v>128331</v>
      </c>
      <c r="S374" s="40" t="s">
        <v>309</v>
      </c>
      <c r="T374" s="19"/>
    </row>
    <row r="375" spans="1:20">
      <c r="A375" s="114" t="s">
        <v>437</v>
      </c>
      <c r="B375" s="14">
        <v>146559</v>
      </c>
      <c r="C375" s="14">
        <v>324</v>
      </c>
      <c r="D375" s="39">
        <v>320</v>
      </c>
      <c r="E375" s="14">
        <v>313</v>
      </c>
      <c r="F375" s="14">
        <v>284</v>
      </c>
      <c r="G375" s="14">
        <v>182</v>
      </c>
      <c r="H375" s="14">
        <v>218</v>
      </c>
      <c r="I375" s="14">
        <v>237</v>
      </c>
      <c r="J375" s="14">
        <v>133</v>
      </c>
      <c r="K375" s="14">
        <v>243</v>
      </c>
      <c r="L375" s="18"/>
      <c r="M375" s="17">
        <v>164</v>
      </c>
      <c r="N375" s="17">
        <v>160</v>
      </c>
      <c r="O375" s="17">
        <v>153</v>
      </c>
      <c r="P375" s="17">
        <v>210</v>
      </c>
      <c r="Q375" s="18">
        <v>146559</v>
      </c>
      <c r="S375" s="40" t="s">
        <v>270</v>
      </c>
      <c r="T375" s="19"/>
    </row>
    <row r="376" spans="1:20">
      <c r="A376" s="114" t="s">
        <v>438</v>
      </c>
      <c r="B376" s="14">
        <v>298588</v>
      </c>
      <c r="C376" s="14">
        <v>257</v>
      </c>
      <c r="D376" s="39">
        <v>252</v>
      </c>
      <c r="E376" s="14">
        <v>258</v>
      </c>
      <c r="F376" s="14">
        <v>282</v>
      </c>
      <c r="G376" s="14">
        <v>292</v>
      </c>
      <c r="H376" s="14">
        <v>262</v>
      </c>
      <c r="I376" s="14">
        <v>233</v>
      </c>
      <c r="J376" s="14">
        <v>304</v>
      </c>
      <c r="K376" s="14">
        <v>267</v>
      </c>
      <c r="L376" s="18"/>
      <c r="M376" s="17">
        <v>381</v>
      </c>
      <c r="N376" s="17">
        <v>371</v>
      </c>
      <c r="O376" s="17">
        <v>352</v>
      </c>
      <c r="P376" s="17">
        <v>254</v>
      </c>
      <c r="Q376" s="18">
        <v>298588</v>
      </c>
      <c r="S376" s="40" t="s">
        <v>95</v>
      </c>
      <c r="T376" s="19"/>
    </row>
    <row r="377" spans="1:20">
      <c r="A377" s="114" t="s">
        <v>439</v>
      </c>
      <c r="B377" s="14">
        <v>855808</v>
      </c>
      <c r="C377" s="14">
        <v>323</v>
      </c>
      <c r="D377" s="39">
        <v>326</v>
      </c>
      <c r="E377" s="14">
        <v>327</v>
      </c>
      <c r="F377" s="14">
        <v>321</v>
      </c>
      <c r="G377" s="14">
        <v>316</v>
      </c>
      <c r="H377" s="14">
        <v>314</v>
      </c>
      <c r="I377" s="14">
        <v>300</v>
      </c>
      <c r="J377" s="14">
        <v>323</v>
      </c>
      <c r="K377" s="14">
        <v>329</v>
      </c>
      <c r="L377" s="18"/>
      <c r="M377" s="17">
        <v>23</v>
      </c>
      <c r="N377" s="17">
        <v>23</v>
      </c>
      <c r="O377" s="17">
        <v>23</v>
      </c>
      <c r="P377" s="17">
        <v>28</v>
      </c>
      <c r="Q377" s="18">
        <v>855808</v>
      </c>
      <c r="S377" s="40" t="s">
        <v>60</v>
      </c>
      <c r="T377" s="19"/>
    </row>
    <row r="378" spans="1:20">
      <c r="A378" s="114" t="s">
        <v>440</v>
      </c>
      <c r="B378" s="20">
        <v>157071</v>
      </c>
      <c r="C378" s="20">
        <v>321</v>
      </c>
      <c r="D378" s="39">
        <v>308</v>
      </c>
      <c r="E378" s="14">
        <v>267</v>
      </c>
      <c r="F378" s="14">
        <v>296</v>
      </c>
      <c r="G378" s="14">
        <v>300</v>
      </c>
      <c r="H378" s="14">
        <v>278</v>
      </c>
      <c r="I378" s="14">
        <v>323</v>
      </c>
      <c r="J378" s="14">
        <v>324</v>
      </c>
      <c r="K378" s="14">
        <v>281</v>
      </c>
      <c r="L378" s="18"/>
      <c r="M378" s="17">
        <v>387</v>
      </c>
      <c r="N378" s="17">
        <v>377</v>
      </c>
      <c r="O378" s="17">
        <v>358</v>
      </c>
      <c r="P378" s="17">
        <v>236</v>
      </c>
      <c r="Q378" s="5">
        <v>157071</v>
      </c>
      <c r="S378" s="40" t="s">
        <v>336</v>
      </c>
      <c r="T378" s="19"/>
    </row>
    <row r="379" spans="1:20">
      <c r="A379" s="114" t="s">
        <v>441</v>
      </c>
      <c r="B379" s="3">
        <v>275604</v>
      </c>
      <c r="C379" s="3">
        <v>309</v>
      </c>
      <c r="D379" s="39">
        <v>276</v>
      </c>
      <c r="E379" s="14">
        <v>204</v>
      </c>
      <c r="F379" s="14">
        <v>254</v>
      </c>
      <c r="G379" s="14">
        <v>269</v>
      </c>
      <c r="H379" s="14">
        <v>153</v>
      </c>
      <c r="I379" s="14">
        <v>210</v>
      </c>
      <c r="J379" s="14">
        <v>316</v>
      </c>
      <c r="K379" s="14">
        <v>247</v>
      </c>
      <c r="L379" s="18"/>
      <c r="M379" s="17">
        <v>19</v>
      </c>
      <c r="N379" s="17">
        <v>19</v>
      </c>
      <c r="O379" s="17">
        <v>19</v>
      </c>
      <c r="P379" s="17">
        <v>231</v>
      </c>
      <c r="Q379" s="26">
        <v>275604</v>
      </c>
      <c r="S379" s="40" t="s">
        <v>336</v>
      </c>
      <c r="T379" s="19"/>
    </row>
    <row r="380" spans="1:20">
      <c r="A380" s="114" t="s">
        <v>442</v>
      </c>
      <c r="B380" s="3">
        <v>167263</v>
      </c>
      <c r="C380" s="3">
        <v>317</v>
      </c>
      <c r="D380" s="39">
        <v>303</v>
      </c>
      <c r="E380" s="14">
        <v>297</v>
      </c>
      <c r="F380" s="14">
        <v>316</v>
      </c>
      <c r="G380" s="14">
        <v>320</v>
      </c>
      <c r="H380" s="14">
        <v>319</v>
      </c>
      <c r="I380" s="14">
        <v>326</v>
      </c>
      <c r="J380" s="14">
        <v>313</v>
      </c>
      <c r="K380" s="14">
        <v>318</v>
      </c>
      <c r="L380" s="18"/>
      <c r="M380" s="17">
        <v>412</v>
      </c>
      <c r="N380" s="17">
        <v>401</v>
      </c>
      <c r="O380" s="17">
        <v>381</v>
      </c>
      <c r="P380" s="17">
        <v>58</v>
      </c>
      <c r="Q380" s="26">
        <v>167263</v>
      </c>
      <c r="S380" s="40" t="s">
        <v>60</v>
      </c>
      <c r="T380" s="19"/>
    </row>
    <row r="381" spans="1:20">
      <c r="A381" s="114" t="s">
        <v>443</v>
      </c>
      <c r="B381" s="14">
        <v>261430</v>
      </c>
      <c r="C381" s="14">
        <v>322</v>
      </c>
      <c r="D381" s="39">
        <v>324</v>
      </c>
      <c r="E381" s="14">
        <v>321</v>
      </c>
      <c r="F381" s="14">
        <v>328</v>
      </c>
      <c r="G381" s="14">
        <v>329</v>
      </c>
      <c r="H381" s="14">
        <v>326</v>
      </c>
      <c r="I381" s="14">
        <v>330</v>
      </c>
      <c r="J381" s="14">
        <v>325</v>
      </c>
      <c r="K381" s="14">
        <v>327</v>
      </c>
      <c r="L381" s="18"/>
      <c r="M381" s="17">
        <v>238</v>
      </c>
      <c r="N381" s="17">
        <v>233</v>
      </c>
      <c r="O381" s="17">
        <v>225</v>
      </c>
      <c r="P381" s="17">
        <v>37</v>
      </c>
      <c r="Q381" s="18">
        <v>261430</v>
      </c>
      <c r="S381" s="40" t="s">
        <v>60</v>
      </c>
      <c r="T381" s="19"/>
    </row>
    <row r="382" spans="1:20">
      <c r="A382" s="114" t="s">
        <v>444</v>
      </c>
      <c r="B382" s="20">
        <v>96460</v>
      </c>
      <c r="C382" s="20">
        <v>315</v>
      </c>
      <c r="D382" s="39">
        <v>291</v>
      </c>
      <c r="E382" s="14">
        <v>184</v>
      </c>
      <c r="F382" s="14">
        <v>256</v>
      </c>
      <c r="G382" s="14">
        <v>274</v>
      </c>
      <c r="H382" s="14">
        <v>189</v>
      </c>
      <c r="I382" s="14">
        <v>128</v>
      </c>
      <c r="J382" s="14">
        <v>276</v>
      </c>
      <c r="K382" s="14">
        <v>158</v>
      </c>
      <c r="L382" s="18"/>
      <c r="M382" s="17">
        <v>275</v>
      </c>
      <c r="N382" s="17">
        <v>268</v>
      </c>
      <c r="O382" s="17">
        <v>255</v>
      </c>
      <c r="P382" s="17">
        <v>233</v>
      </c>
      <c r="Q382" s="5">
        <v>96460</v>
      </c>
      <c r="S382" s="40" t="s">
        <v>336</v>
      </c>
      <c r="T382" s="19"/>
    </row>
    <row r="383" spans="1:20">
      <c r="A383" s="114" t="s">
        <v>445</v>
      </c>
      <c r="B383" s="14">
        <v>128484</v>
      </c>
      <c r="C383" s="14">
        <v>259</v>
      </c>
      <c r="D383" s="39">
        <v>270</v>
      </c>
      <c r="E383" s="14">
        <v>261</v>
      </c>
      <c r="F383" s="14">
        <v>277</v>
      </c>
      <c r="G383" s="14">
        <v>278</v>
      </c>
      <c r="H383" s="14">
        <v>232</v>
      </c>
      <c r="I383" s="14">
        <v>248</v>
      </c>
      <c r="J383" s="14">
        <v>314</v>
      </c>
      <c r="K383" s="14">
        <v>262</v>
      </c>
      <c r="L383" s="18"/>
      <c r="M383" s="17">
        <v>144</v>
      </c>
      <c r="N383" s="17">
        <v>140</v>
      </c>
      <c r="O383" s="17">
        <v>133</v>
      </c>
      <c r="P383" s="17">
        <v>245</v>
      </c>
      <c r="Q383" s="18">
        <v>128484</v>
      </c>
      <c r="S383" s="40" t="s">
        <v>95</v>
      </c>
      <c r="T383" s="19"/>
    </row>
    <row r="384" spans="1:20">
      <c r="A384" s="114" t="s">
        <v>446</v>
      </c>
      <c r="B384" s="14">
        <v>249219</v>
      </c>
      <c r="C384" s="14">
        <v>278</v>
      </c>
      <c r="D384" s="39">
        <v>271</v>
      </c>
      <c r="E384" s="14">
        <v>257</v>
      </c>
      <c r="F384" s="14">
        <v>287</v>
      </c>
      <c r="G384" s="14">
        <v>267</v>
      </c>
      <c r="H384" s="14">
        <v>223</v>
      </c>
      <c r="I384" s="14">
        <v>201</v>
      </c>
      <c r="J384" s="14">
        <v>299</v>
      </c>
      <c r="K384" s="14">
        <v>260</v>
      </c>
      <c r="L384" s="18"/>
      <c r="M384" s="17">
        <v>35</v>
      </c>
      <c r="N384" s="17">
        <v>35</v>
      </c>
      <c r="O384" s="17">
        <v>35</v>
      </c>
      <c r="P384" s="17">
        <v>242</v>
      </c>
      <c r="Q384" s="18">
        <v>249219</v>
      </c>
      <c r="S384" s="40" t="s">
        <v>95</v>
      </c>
      <c r="T384" s="19"/>
    </row>
    <row r="385" spans="1:20">
      <c r="A385" s="114" t="s">
        <v>447</v>
      </c>
      <c r="B385" s="14">
        <v>450701</v>
      </c>
      <c r="C385" s="14">
        <v>330</v>
      </c>
      <c r="D385" s="39">
        <v>330</v>
      </c>
      <c r="E385" s="14">
        <v>328</v>
      </c>
      <c r="F385" s="14">
        <v>329</v>
      </c>
      <c r="G385" s="14">
        <v>328</v>
      </c>
      <c r="H385" s="14">
        <v>327</v>
      </c>
      <c r="I385" s="14">
        <v>329</v>
      </c>
      <c r="J385" s="14">
        <v>329</v>
      </c>
      <c r="K385" s="14">
        <v>326</v>
      </c>
      <c r="L385" s="18"/>
      <c r="M385" s="17">
        <v>389</v>
      </c>
      <c r="N385" s="17">
        <v>379</v>
      </c>
      <c r="O385" s="17">
        <v>360</v>
      </c>
      <c r="P385" s="17">
        <v>57</v>
      </c>
      <c r="Q385" s="18">
        <v>450701</v>
      </c>
      <c r="S385" s="40" t="s">
        <v>60</v>
      </c>
      <c r="T385" s="19"/>
    </row>
    <row r="386" spans="1:20">
      <c r="A386" s="114" t="s">
        <v>448</v>
      </c>
      <c r="B386" s="3">
        <v>181811</v>
      </c>
      <c r="C386" s="3">
        <v>273</v>
      </c>
      <c r="D386" s="39">
        <v>261</v>
      </c>
      <c r="E386" s="14">
        <v>263</v>
      </c>
      <c r="F386" s="14">
        <v>286</v>
      </c>
      <c r="G386" s="14">
        <v>270</v>
      </c>
      <c r="H386" s="14">
        <v>208</v>
      </c>
      <c r="I386" s="14">
        <v>224</v>
      </c>
      <c r="J386" s="14">
        <v>317</v>
      </c>
      <c r="K386" s="14">
        <v>225</v>
      </c>
      <c r="L386" s="18"/>
      <c r="M386" s="17">
        <v>196</v>
      </c>
      <c r="N386" s="17">
        <v>192</v>
      </c>
      <c r="O386" s="17">
        <v>185</v>
      </c>
      <c r="P386" s="17">
        <v>247</v>
      </c>
      <c r="Q386" s="26">
        <v>181811</v>
      </c>
      <c r="S386" s="40" t="s">
        <v>95</v>
      </c>
      <c r="T386" s="19"/>
    </row>
    <row r="387" spans="1:20">
      <c r="A387" s="114" t="s">
        <v>449</v>
      </c>
      <c r="B387" s="3">
        <v>177287</v>
      </c>
      <c r="C387" s="3">
        <v>329</v>
      </c>
      <c r="D387" s="39">
        <v>327</v>
      </c>
      <c r="E387" s="14">
        <v>326</v>
      </c>
      <c r="F387" s="14">
        <v>330</v>
      </c>
      <c r="G387" s="14">
        <v>330</v>
      </c>
      <c r="H387" s="14">
        <v>330</v>
      </c>
      <c r="I387" s="14">
        <v>328</v>
      </c>
      <c r="J387" s="14">
        <v>330</v>
      </c>
      <c r="K387" s="14">
        <v>330</v>
      </c>
      <c r="L387" s="18"/>
      <c r="M387" s="17">
        <v>117</v>
      </c>
      <c r="N387" s="17">
        <v>113</v>
      </c>
      <c r="O387" s="17">
        <v>106</v>
      </c>
      <c r="P387" s="17">
        <v>30</v>
      </c>
      <c r="Q387" s="26">
        <v>177287</v>
      </c>
      <c r="S387" s="40" t="s">
        <v>60</v>
      </c>
      <c r="T387" s="19"/>
    </row>
    <row r="388" spans="1:20">
      <c r="A388" s="19"/>
      <c r="B388" s="26"/>
      <c r="C388" s="26"/>
      <c r="D388" s="16"/>
      <c r="E388" s="16"/>
      <c r="F388" s="16"/>
      <c r="G388" s="16"/>
      <c r="H388" s="16"/>
      <c r="I388" s="16"/>
      <c r="J388" s="16"/>
      <c r="K388" s="16"/>
      <c r="L388" s="16"/>
      <c r="M388" s="17"/>
      <c r="N388" s="17"/>
      <c r="O388" s="17"/>
      <c r="P388" s="17"/>
      <c r="Q388" s="26"/>
      <c r="S388" s="40"/>
      <c r="T388" s="19"/>
    </row>
    <row r="389" spans="1:20">
      <c r="B389" s="35"/>
    </row>
    <row r="390" spans="1:20">
      <c r="B390" s="12"/>
      <c r="D390" s="13"/>
      <c r="E390" s="111"/>
      <c r="F390" s="111"/>
      <c r="G390" s="111"/>
      <c r="H390" s="111"/>
      <c r="I390" s="111"/>
      <c r="J390" s="111"/>
      <c r="K390" s="111"/>
      <c r="L390" s="111"/>
      <c r="M390" s="111"/>
      <c r="N390" s="111"/>
      <c r="O390" s="111"/>
      <c r="P390" s="111"/>
      <c r="Q390" s="111"/>
      <c r="R390" s="111"/>
      <c r="S390" s="111"/>
      <c r="T390" s="111"/>
    </row>
    <row r="391" spans="1:20">
      <c r="B391" s="12"/>
      <c r="D391" s="13"/>
      <c r="E391" s="111"/>
      <c r="F391" s="111"/>
      <c r="G391" s="111"/>
      <c r="H391" s="111"/>
      <c r="I391" s="111"/>
      <c r="J391" s="111"/>
      <c r="K391" s="111"/>
      <c r="L391" s="111"/>
      <c r="M391" s="111"/>
      <c r="N391" s="111"/>
      <c r="O391" s="111"/>
      <c r="P391" s="111"/>
      <c r="Q391" s="111"/>
      <c r="R391" s="111"/>
      <c r="S391" s="111"/>
      <c r="T391" s="111"/>
    </row>
    <row r="392" spans="1:20">
      <c r="B392" s="12"/>
      <c r="D392" s="13"/>
      <c r="E392" s="111"/>
      <c r="F392" s="111"/>
      <c r="G392" s="111"/>
      <c r="H392" s="111"/>
      <c r="I392" s="111"/>
      <c r="J392" s="111"/>
      <c r="K392" s="111"/>
      <c r="L392" s="111"/>
      <c r="M392" s="111"/>
      <c r="N392" s="111"/>
      <c r="O392" s="111"/>
      <c r="P392" s="111"/>
      <c r="Q392" s="111"/>
      <c r="R392" s="111"/>
      <c r="S392" s="111"/>
      <c r="T392" s="111"/>
    </row>
    <row r="393" spans="1:20">
      <c r="B393" s="12"/>
      <c r="D393" s="13"/>
      <c r="E393" s="111"/>
      <c r="F393" s="111"/>
      <c r="G393" s="111"/>
      <c r="H393" s="111"/>
      <c r="I393" s="111"/>
      <c r="J393" s="111"/>
      <c r="K393" s="111"/>
      <c r="L393" s="111"/>
      <c r="M393" s="111"/>
      <c r="N393" s="111"/>
      <c r="O393" s="111"/>
      <c r="P393" s="111"/>
      <c r="Q393" s="111"/>
      <c r="R393" s="111"/>
      <c r="S393" s="111"/>
      <c r="T393" s="111"/>
    </row>
    <row r="394" spans="1:20">
      <c r="B394" s="12"/>
      <c r="D394" s="13"/>
      <c r="E394" s="111"/>
      <c r="F394" s="111"/>
      <c r="G394" s="111"/>
      <c r="H394" s="111"/>
      <c r="I394" s="111"/>
      <c r="J394" s="111"/>
      <c r="K394" s="111"/>
      <c r="L394" s="111"/>
      <c r="M394" s="111"/>
      <c r="N394" s="111"/>
      <c r="O394" s="111"/>
      <c r="P394" s="111"/>
      <c r="Q394" s="111"/>
      <c r="R394" s="111"/>
      <c r="S394" s="111"/>
      <c r="T394" s="111"/>
    </row>
    <row r="395" spans="1:20">
      <c r="B395" s="12"/>
      <c r="D395" s="13"/>
      <c r="E395" s="111"/>
      <c r="F395" s="111"/>
      <c r="G395" s="111"/>
      <c r="H395" s="111"/>
      <c r="I395" s="111"/>
      <c r="J395" s="111"/>
      <c r="K395" s="111"/>
      <c r="L395" s="111"/>
      <c r="M395" s="111"/>
      <c r="N395" s="111"/>
      <c r="O395" s="111"/>
      <c r="P395" s="111"/>
      <c r="Q395" s="111"/>
      <c r="R395" s="111"/>
      <c r="S395" s="111"/>
      <c r="T395" s="111"/>
    </row>
    <row r="396" spans="1:20">
      <c r="B396" s="12"/>
      <c r="D396" s="13"/>
      <c r="E396" s="111"/>
      <c r="F396" s="111"/>
      <c r="G396" s="111"/>
      <c r="H396" s="111"/>
      <c r="I396" s="111"/>
      <c r="J396" s="111"/>
      <c r="K396" s="111"/>
      <c r="L396" s="111"/>
      <c r="M396" s="111"/>
      <c r="N396" s="111"/>
      <c r="O396" s="111"/>
      <c r="P396" s="111"/>
      <c r="Q396" s="111"/>
      <c r="R396" s="111"/>
      <c r="S396" s="111"/>
      <c r="T396" s="111"/>
    </row>
    <row r="397" spans="1:20">
      <c r="B397" s="12"/>
      <c r="D397" s="13"/>
      <c r="E397" s="111"/>
      <c r="F397" s="111"/>
      <c r="G397" s="111"/>
      <c r="H397" s="111"/>
      <c r="I397" s="111"/>
      <c r="J397" s="111"/>
      <c r="K397" s="111"/>
      <c r="L397" s="111"/>
      <c r="M397" s="111"/>
      <c r="N397" s="111"/>
      <c r="O397" s="111"/>
      <c r="P397" s="111"/>
      <c r="Q397" s="111"/>
      <c r="R397" s="111"/>
      <c r="S397" s="111"/>
      <c r="T397" s="111"/>
    </row>
    <row r="398" spans="1:20">
      <c r="B398" s="12"/>
      <c r="D398" s="13"/>
      <c r="E398" s="111"/>
      <c r="F398" s="111"/>
      <c r="G398" s="111"/>
      <c r="H398" s="111"/>
      <c r="I398" s="111"/>
      <c r="J398" s="111"/>
      <c r="K398" s="111"/>
      <c r="L398" s="111"/>
      <c r="M398" s="111"/>
      <c r="N398" s="111"/>
      <c r="O398" s="111"/>
      <c r="P398" s="111"/>
      <c r="Q398" s="111"/>
      <c r="R398" s="111"/>
      <c r="S398" s="111"/>
      <c r="T398" s="111"/>
    </row>
    <row r="399" spans="1:20">
      <c r="B399" s="12"/>
      <c r="D399" s="13"/>
      <c r="E399" s="111"/>
      <c r="F399" s="111"/>
      <c r="G399" s="111"/>
      <c r="H399" s="111"/>
      <c r="I399" s="111"/>
      <c r="J399" s="111"/>
      <c r="K399" s="111"/>
      <c r="L399" s="111"/>
      <c r="M399" s="111"/>
      <c r="N399" s="111"/>
      <c r="O399" s="111"/>
      <c r="P399" s="111"/>
      <c r="Q399" s="111"/>
      <c r="R399" s="111"/>
      <c r="S399" s="111"/>
      <c r="T399" s="111"/>
    </row>
    <row r="400" spans="1:20">
      <c r="B400" s="12"/>
      <c r="D400" s="13"/>
      <c r="E400" s="111"/>
      <c r="F400" s="111"/>
      <c r="G400" s="111"/>
      <c r="H400" s="111"/>
      <c r="I400" s="111"/>
      <c r="J400" s="111"/>
      <c r="K400" s="111"/>
      <c r="L400" s="111"/>
      <c r="M400" s="111"/>
      <c r="N400" s="111"/>
      <c r="O400" s="111"/>
      <c r="P400" s="111"/>
      <c r="Q400" s="111"/>
      <c r="R400" s="111"/>
      <c r="S400" s="111"/>
      <c r="T400" s="111"/>
    </row>
    <row r="401" spans="2:20">
      <c r="B401" s="12"/>
      <c r="D401" s="13"/>
      <c r="E401" s="111"/>
      <c r="F401" s="111"/>
      <c r="G401" s="111"/>
      <c r="H401" s="111"/>
      <c r="I401" s="111"/>
      <c r="J401" s="111"/>
      <c r="K401" s="111"/>
      <c r="L401" s="111"/>
      <c r="M401" s="111"/>
      <c r="N401" s="111"/>
      <c r="O401" s="111"/>
      <c r="P401" s="111"/>
      <c r="Q401" s="111"/>
      <c r="R401" s="111"/>
      <c r="S401" s="111"/>
      <c r="T401" s="111"/>
    </row>
    <row r="402" spans="2:20">
      <c r="B402" s="12"/>
      <c r="D402" s="13"/>
      <c r="E402" s="111"/>
      <c r="F402" s="111"/>
      <c r="G402" s="111"/>
      <c r="H402" s="111"/>
      <c r="I402" s="111"/>
      <c r="J402" s="111"/>
      <c r="K402" s="111"/>
      <c r="L402" s="111"/>
      <c r="M402" s="111"/>
      <c r="N402" s="111"/>
      <c r="O402" s="111"/>
      <c r="P402" s="111"/>
      <c r="Q402" s="111"/>
      <c r="R402" s="111"/>
      <c r="S402" s="111"/>
      <c r="T402" s="111"/>
    </row>
    <row r="403" spans="2:20">
      <c r="B403" s="12"/>
      <c r="D403" s="13"/>
      <c r="E403" s="111"/>
      <c r="F403" s="111"/>
      <c r="G403" s="111"/>
      <c r="H403" s="111"/>
      <c r="I403" s="111"/>
      <c r="J403" s="111"/>
      <c r="K403" s="111"/>
      <c r="L403" s="111"/>
      <c r="M403" s="111"/>
      <c r="N403" s="111"/>
      <c r="O403" s="111"/>
      <c r="P403" s="111"/>
      <c r="Q403" s="111"/>
      <c r="R403" s="111"/>
      <c r="S403" s="111"/>
      <c r="T403" s="111"/>
    </row>
    <row r="404" spans="2:20">
      <c r="B404" s="12"/>
      <c r="D404" s="13"/>
      <c r="E404" s="111"/>
      <c r="F404" s="111"/>
      <c r="G404" s="111"/>
      <c r="H404" s="111"/>
      <c r="I404" s="111"/>
      <c r="J404" s="111"/>
      <c r="K404" s="111"/>
      <c r="L404" s="111"/>
      <c r="M404" s="111"/>
      <c r="N404" s="111"/>
      <c r="O404" s="111"/>
      <c r="P404" s="111"/>
      <c r="Q404" s="111"/>
      <c r="R404" s="111"/>
      <c r="S404" s="111"/>
      <c r="T404" s="111"/>
    </row>
    <row r="405" spans="2:20">
      <c r="B405" s="12"/>
      <c r="D405" s="13"/>
      <c r="E405" s="111"/>
      <c r="F405" s="111"/>
      <c r="G405" s="111"/>
      <c r="H405" s="111"/>
      <c r="I405" s="111"/>
      <c r="J405" s="111"/>
      <c r="K405" s="111"/>
      <c r="L405" s="111"/>
      <c r="M405" s="111"/>
      <c r="N405" s="111"/>
      <c r="O405" s="111"/>
      <c r="P405" s="111"/>
      <c r="Q405" s="111"/>
      <c r="R405" s="111"/>
      <c r="S405" s="111"/>
      <c r="T405" s="111"/>
    </row>
    <row r="406" spans="2:20">
      <c r="B406" s="12"/>
      <c r="D406" s="13"/>
      <c r="E406" s="111"/>
      <c r="F406" s="111"/>
      <c r="G406" s="111"/>
      <c r="H406" s="111"/>
      <c r="I406" s="111"/>
      <c r="J406" s="111"/>
      <c r="K406" s="111"/>
      <c r="L406" s="111"/>
      <c r="M406" s="111"/>
      <c r="N406" s="111"/>
      <c r="O406" s="111"/>
      <c r="P406" s="111"/>
      <c r="Q406" s="111"/>
      <c r="R406" s="111"/>
      <c r="S406" s="111"/>
      <c r="T406" s="111"/>
    </row>
    <row r="407" spans="2:20">
      <c r="B407" s="12"/>
      <c r="D407" s="13"/>
      <c r="E407" s="111"/>
      <c r="F407" s="111"/>
      <c r="G407" s="111"/>
      <c r="H407" s="111"/>
      <c r="I407" s="111"/>
      <c r="J407" s="111"/>
      <c r="K407" s="111"/>
      <c r="L407" s="111"/>
      <c r="M407" s="111"/>
      <c r="N407" s="111"/>
      <c r="O407" s="111"/>
      <c r="P407" s="111"/>
      <c r="Q407" s="111"/>
      <c r="R407" s="111"/>
      <c r="S407" s="111"/>
      <c r="T407" s="111"/>
    </row>
    <row r="408" spans="2:20">
      <c r="B408" s="12"/>
      <c r="D408" s="13"/>
      <c r="E408" s="111"/>
      <c r="F408" s="111"/>
      <c r="G408" s="111"/>
      <c r="H408" s="111"/>
      <c r="I408" s="111"/>
      <c r="J408" s="111"/>
      <c r="K408" s="111"/>
      <c r="L408" s="111"/>
      <c r="M408" s="111"/>
      <c r="N408" s="111"/>
      <c r="O408" s="111"/>
      <c r="P408" s="111"/>
      <c r="Q408" s="111"/>
      <c r="R408" s="111"/>
      <c r="S408" s="111"/>
      <c r="T408" s="111"/>
    </row>
    <row r="409" spans="2:20">
      <c r="B409" s="12"/>
      <c r="D409" s="13"/>
      <c r="E409" s="111"/>
      <c r="F409" s="111"/>
      <c r="G409" s="111"/>
      <c r="H409" s="111"/>
      <c r="I409" s="111"/>
      <c r="J409" s="111"/>
      <c r="K409" s="111"/>
      <c r="L409" s="111"/>
      <c r="M409" s="111"/>
      <c r="N409" s="111"/>
      <c r="O409" s="111"/>
      <c r="P409" s="111"/>
      <c r="Q409" s="111"/>
      <c r="R409" s="111"/>
      <c r="S409" s="111"/>
      <c r="T409" s="111"/>
    </row>
    <row r="410" spans="2:20">
      <c r="B410" s="12"/>
      <c r="D410" s="13"/>
      <c r="E410" s="111"/>
      <c r="F410" s="111"/>
      <c r="G410" s="111"/>
      <c r="H410" s="111"/>
      <c r="I410" s="111"/>
      <c r="J410" s="111"/>
      <c r="K410" s="111"/>
      <c r="L410" s="111"/>
      <c r="M410" s="111"/>
      <c r="N410" s="111"/>
      <c r="O410" s="111"/>
      <c r="P410" s="111"/>
      <c r="Q410" s="111"/>
      <c r="R410" s="111"/>
      <c r="S410" s="111"/>
      <c r="T410" s="111"/>
    </row>
    <row r="411" spans="2:20">
      <c r="B411" s="12"/>
      <c r="D411" s="13"/>
      <c r="E411" s="111"/>
      <c r="F411" s="111"/>
      <c r="G411" s="111"/>
      <c r="H411" s="111"/>
      <c r="I411" s="111"/>
      <c r="J411" s="111"/>
      <c r="K411" s="111"/>
      <c r="L411" s="111"/>
      <c r="M411" s="111"/>
      <c r="N411" s="111"/>
      <c r="O411" s="111"/>
      <c r="P411" s="111"/>
      <c r="Q411" s="111"/>
      <c r="R411" s="111"/>
      <c r="S411" s="111"/>
      <c r="T411" s="111"/>
    </row>
    <row r="412" spans="2:20">
      <c r="B412" s="12"/>
      <c r="D412" s="13"/>
      <c r="E412" s="111"/>
      <c r="F412" s="111"/>
      <c r="G412" s="111"/>
      <c r="H412" s="111"/>
      <c r="I412" s="111"/>
      <c r="J412" s="111"/>
      <c r="K412" s="111"/>
      <c r="L412" s="111"/>
      <c r="M412" s="111"/>
      <c r="N412" s="111"/>
      <c r="O412" s="111"/>
      <c r="P412" s="111"/>
      <c r="Q412" s="111"/>
      <c r="R412" s="111"/>
      <c r="S412" s="111"/>
      <c r="T412" s="111"/>
    </row>
    <row r="413" spans="2:20">
      <c r="B413" s="12"/>
      <c r="D413" s="13"/>
      <c r="E413" s="111"/>
      <c r="F413" s="111"/>
      <c r="G413" s="111"/>
      <c r="H413" s="111"/>
      <c r="I413" s="111"/>
      <c r="J413" s="111"/>
      <c r="K413" s="111"/>
      <c r="L413" s="111"/>
      <c r="M413" s="111"/>
      <c r="N413" s="111"/>
      <c r="O413" s="111"/>
      <c r="P413" s="111"/>
      <c r="Q413" s="111"/>
      <c r="R413" s="111"/>
      <c r="S413" s="111"/>
      <c r="T413" s="111"/>
    </row>
    <row r="414" spans="2:20">
      <c r="B414" s="12"/>
      <c r="D414" s="13"/>
      <c r="E414" s="111"/>
      <c r="F414" s="111"/>
      <c r="G414" s="111"/>
      <c r="H414" s="111"/>
      <c r="I414" s="111"/>
      <c r="J414" s="111"/>
      <c r="K414" s="111"/>
      <c r="L414" s="111"/>
      <c r="M414" s="111"/>
      <c r="N414" s="111"/>
      <c r="O414" s="111"/>
      <c r="P414" s="111"/>
      <c r="Q414" s="111"/>
      <c r="R414" s="111"/>
      <c r="S414" s="111"/>
      <c r="T414" s="111"/>
    </row>
    <row r="415" spans="2:20">
      <c r="B415" s="12"/>
      <c r="D415" s="13"/>
      <c r="E415" s="111"/>
      <c r="F415" s="111"/>
      <c r="G415" s="111"/>
      <c r="H415" s="111"/>
      <c r="I415" s="111"/>
      <c r="J415" s="111"/>
      <c r="K415" s="111"/>
      <c r="L415" s="111"/>
      <c r="M415" s="111"/>
      <c r="N415" s="111"/>
      <c r="O415" s="111"/>
      <c r="P415" s="111"/>
      <c r="Q415" s="111"/>
      <c r="R415" s="111"/>
      <c r="S415" s="111"/>
      <c r="T415" s="111"/>
    </row>
    <row r="416" spans="2:20">
      <c r="B416" s="12"/>
      <c r="D416" s="13"/>
      <c r="E416" s="111"/>
      <c r="F416" s="111"/>
      <c r="G416" s="111"/>
      <c r="H416" s="111"/>
      <c r="I416" s="111"/>
      <c r="J416" s="111"/>
      <c r="K416" s="111"/>
      <c r="L416" s="111"/>
      <c r="M416" s="111"/>
      <c r="N416" s="111"/>
      <c r="O416" s="111"/>
      <c r="P416" s="111"/>
      <c r="Q416" s="111"/>
      <c r="R416" s="111"/>
      <c r="S416" s="111"/>
      <c r="T416" s="111"/>
    </row>
    <row r="417" spans="2:20">
      <c r="B417" s="12"/>
      <c r="D417" s="13"/>
      <c r="E417" s="111"/>
      <c r="F417" s="111"/>
      <c r="G417" s="111"/>
      <c r="H417" s="111"/>
      <c r="I417" s="111"/>
      <c r="J417" s="111"/>
      <c r="K417" s="111"/>
      <c r="L417" s="111"/>
      <c r="M417" s="111"/>
      <c r="N417" s="111"/>
      <c r="O417" s="111"/>
      <c r="P417" s="111"/>
      <c r="Q417" s="111"/>
      <c r="R417" s="111"/>
      <c r="S417" s="111"/>
      <c r="T417" s="111"/>
    </row>
    <row r="418" spans="2:20">
      <c r="B418" s="12"/>
      <c r="D418" s="13"/>
      <c r="E418" s="111"/>
      <c r="F418" s="111"/>
      <c r="G418" s="111"/>
      <c r="H418" s="111"/>
      <c r="I418" s="111"/>
      <c r="J418" s="111"/>
      <c r="K418" s="111"/>
      <c r="L418" s="111"/>
      <c r="M418" s="111"/>
      <c r="N418" s="111"/>
      <c r="O418" s="111"/>
      <c r="P418" s="111"/>
      <c r="Q418" s="111"/>
      <c r="R418" s="111"/>
      <c r="S418" s="111"/>
      <c r="T418" s="111"/>
    </row>
    <row r="419" spans="2:20">
      <c r="B419" s="12"/>
      <c r="D419" s="13"/>
      <c r="E419" s="111"/>
      <c r="F419" s="111"/>
      <c r="G419" s="111"/>
      <c r="H419" s="111"/>
      <c r="I419" s="111"/>
      <c r="J419" s="111"/>
      <c r="K419" s="111"/>
      <c r="L419" s="111"/>
      <c r="M419" s="111"/>
      <c r="N419" s="111"/>
      <c r="O419" s="111"/>
      <c r="P419" s="111"/>
      <c r="Q419" s="111"/>
      <c r="R419" s="111"/>
      <c r="S419" s="111"/>
      <c r="T419" s="111"/>
    </row>
    <row r="420" spans="2:20">
      <c r="B420" s="12"/>
      <c r="D420" s="13"/>
      <c r="E420" s="111"/>
      <c r="F420" s="111"/>
      <c r="G420" s="111"/>
      <c r="H420" s="111"/>
      <c r="I420" s="111"/>
      <c r="J420" s="111"/>
      <c r="K420" s="111"/>
      <c r="L420" s="111"/>
      <c r="M420" s="111"/>
      <c r="N420" s="111"/>
      <c r="O420" s="111"/>
      <c r="P420" s="111"/>
      <c r="Q420" s="111"/>
      <c r="R420" s="111"/>
      <c r="S420" s="111"/>
      <c r="T420" s="111"/>
    </row>
    <row r="421" spans="2:20">
      <c r="B421" s="12"/>
      <c r="D421" s="13"/>
      <c r="E421" s="111"/>
      <c r="F421" s="111"/>
      <c r="G421" s="111"/>
      <c r="H421" s="111"/>
      <c r="I421" s="111"/>
      <c r="J421" s="111"/>
      <c r="K421" s="111"/>
      <c r="L421" s="111"/>
      <c r="M421" s="111"/>
      <c r="N421" s="111"/>
      <c r="O421" s="111"/>
      <c r="P421" s="111"/>
      <c r="Q421" s="111"/>
      <c r="R421" s="111"/>
      <c r="S421" s="111"/>
      <c r="T421" s="111"/>
    </row>
    <row r="422" spans="2:20">
      <c r="B422" s="12"/>
      <c r="D422" s="13"/>
      <c r="E422" s="111"/>
      <c r="F422" s="111"/>
      <c r="G422" s="111"/>
      <c r="H422" s="111"/>
      <c r="I422" s="111"/>
      <c r="J422" s="111"/>
      <c r="K422" s="111"/>
      <c r="L422" s="111"/>
      <c r="M422" s="111"/>
      <c r="N422" s="111"/>
      <c r="O422" s="111"/>
      <c r="P422" s="111"/>
      <c r="Q422" s="111"/>
      <c r="R422" s="111"/>
      <c r="S422" s="111"/>
      <c r="T422" s="111"/>
    </row>
    <row r="423" spans="2:20">
      <c r="B423" s="12"/>
      <c r="D423" s="13"/>
      <c r="E423" s="111"/>
      <c r="F423" s="111"/>
      <c r="G423" s="111"/>
      <c r="H423" s="111"/>
      <c r="I423" s="111"/>
      <c r="J423" s="111"/>
      <c r="K423" s="111"/>
      <c r="L423" s="111"/>
      <c r="M423" s="111"/>
      <c r="N423" s="111"/>
      <c r="O423" s="111"/>
      <c r="P423" s="111"/>
      <c r="Q423" s="111"/>
      <c r="R423" s="111"/>
      <c r="S423" s="111"/>
      <c r="T423" s="111"/>
    </row>
    <row r="424" spans="2:20">
      <c r="B424" s="12"/>
      <c r="D424" s="13"/>
      <c r="E424" s="111"/>
      <c r="F424" s="111"/>
      <c r="G424" s="111"/>
      <c r="H424" s="111"/>
      <c r="I424" s="111"/>
      <c r="J424" s="111"/>
      <c r="K424" s="111"/>
      <c r="L424" s="111"/>
      <c r="M424" s="111"/>
      <c r="N424" s="111"/>
      <c r="O424" s="111"/>
      <c r="P424" s="111"/>
      <c r="Q424" s="111"/>
      <c r="R424" s="111"/>
      <c r="S424" s="111"/>
      <c r="T424" s="111"/>
    </row>
    <row r="425" spans="2:20">
      <c r="B425" s="12"/>
      <c r="D425" s="13"/>
      <c r="E425" s="111"/>
      <c r="F425" s="111"/>
      <c r="G425" s="111"/>
      <c r="H425" s="111"/>
      <c r="I425" s="111"/>
      <c r="J425" s="111"/>
      <c r="K425" s="111"/>
      <c r="L425" s="111"/>
      <c r="M425" s="111"/>
      <c r="N425" s="111"/>
      <c r="O425" s="111"/>
      <c r="P425" s="111"/>
      <c r="Q425" s="111"/>
      <c r="R425" s="111"/>
      <c r="S425" s="111"/>
      <c r="T425" s="111"/>
    </row>
    <row r="426" spans="2:20">
      <c r="B426" s="12"/>
      <c r="D426" s="13"/>
      <c r="E426" s="111"/>
      <c r="F426" s="111"/>
      <c r="G426" s="111"/>
      <c r="H426" s="111"/>
      <c r="I426" s="111"/>
      <c r="J426" s="111"/>
      <c r="K426" s="111"/>
      <c r="L426" s="111"/>
      <c r="M426" s="111"/>
      <c r="N426" s="111"/>
      <c r="O426" s="111"/>
      <c r="P426" s="111"/>
      <c r="Q426" s="111"/>
      <c r="R426" s="111"/>
      <c r="S426" s="111"/>
      <c r="T426" s="111"/>
    </row>
    <row r="427" spans="2:20">
      <c r="B427" s="12"/>
      <c r="D427" s="13"/>
      <c r="E427" s="111"/>
      <c r="F427" s="111"/>
      <c r="G427" s="111"/>
      <c r="H427" s="111"/>
      <c r="I427" s="111"/>
      <c r="J427" s="111"/>
      <c r="K427" s="111"/>
      <c r="L427" s="111"/>
      <c r="M427" s="111"/>
      <c r="N427" s="111"/>
      <c r="O427" s="111"/>
      <c r="P427" s="111"/>
      <c r="Q427" s="111"/>
      <c r="R427" s="111"/>
      <c r="S427" s="111"/>
      <c r="T427" s="111"/>
    </row>
    <row r="428" spans="2:20">
      <c r="B428" s="12"/>
      <c r="D428" s="13"/>
      <c r="E428" s="111"/>
      <c r="F428" s="111"/>
      <c r="G428" s="111"/>
      <c r="H428" s="111"/>
      <c r="I428" s="111"/>
      <c r="J428" s="111"/>
      <c r="K428" s="111"/>
      <c r="L428" s="111"/>
      <c r="M428" s="111"/>
      <c r="N428" s="111"/>
      <c r="O428" s="111"/>
      <c r="P428" s="111"/>
      <c r="Q428" s="111"/>
      <c r="R428" s="111"/>
      <c r="S428" s="111"/>
      <c r="T428" s="111"/>
    </row>
    <row r="429" spans="2:20">
      <c r="B429" s="12"/>
      <c r="D429" s="13"/>
      <c r="E429" s="111"/>
      <c r="F429" s="111"/>
      <c r="G429" s="111"/>
      <c r="H429" s="111"/>
      <c r="I429" s="111"/>
      <c r="J429" s="111"/>
      <c r="K429" s="111"/>
      <c r="L429" s="111"/>
      <c r="M429" s="111"/>
      <c r="N429" s="111"/>
      <c r="O429" s="111"/>
      <c r="P429" s="111"/>
      <c r="Q429" s="111"/>
      <c r="R429" s="111"/>
      <c r="S429" s="111"/>
      <c r="T429" s="111"/>
    </row>
    <row r="430" spans="2:20">
      <c r="B430" s="12"/>
      <c r="D430" s="13"/>
      <c r="E430" s="111"/>
      <c r="F430" s="111"/>
      <c r="G430" s="111"/>
      <c r="H430" s="111"/>
      <c r="I430" s="111"/>
      <c r="J430" s="111"/>
      <c r="K430" s="111"/>
      <c r="L430" s="111"/>
      <c r="M430" s="111"/>
      <c r="N430" s="111"/>
      <c r="O430" s="111"/>
      <c r="P430" s="111"/>
      <c r="Q430" s="111"/>
      <c r="R430" s="111"/>
      <c r="S430" s="111"/>
      <c r="T430" s="111"/>
    </row>
    <row r="431" spans="2:20">
      <c r="B431" s="12"/>
      <c r="D431" s="13"/>
      <c r="E431" s="111"/>
      <c r="F431" s="111"/>
      <c r="G431" s="111"/>
      <c r="H431" s="111"/>
      <c r="I431" s="111"/>
      <c r="J431" s="111"/>
      <c r="K431" s="111"/>
      <c r="L431" s="111"/>
      <c r="M431" s="111"/>
      <c r="N431" s="111"/>
      <c r="O431" s="111"/>
      <c r="P431" s="111"/>
      <c r="Q431" s="111"/>
      <c r="R431" s="111"/>
      <c r="S431" s="111"/>
      <c r="T431" s="111"/>
    </row>
  </sheetData>
  <pageMargins left="1" right="1" top="1" bottom="1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431"/>
  <sheetViews>
    <sheetView workbookViewId="0"/>
  </sheetViews>
  <sheetFormatPr baseColWidth="10" defaultColWidth="9.1640625" defaultRowHeight="15"/>
  <cols>
    <col min="1" max="1" width="45.1640625" style="13" customWidth="1"/>
    <col min="2" max="2" width="9.83203125" style="13" bestFit="1" customWidth="1"/>
    <col min="3" max="11" width="5.1640625" style="5" customWidth="1"/>
    <col min="12" max="12" width="5.6640625" style="5" customWidth="1"/>
    <col min="13" max="13" width="7.6640625" style="32" customWidth="1"/>
    <col min="14" max="14" width="8.33203125" style="32" customWidth="1"/>
    <col min="15" max="16" width="6.6640625" style="32" customWidth="1"/>
    <col min="17" max="17" width="9.83203125" style="13" bestFit="1" customWidth="1"/>
    <col min="18" max="18" width="9.1640625" style="12"/>
    <col min="19" max="19" width="17.5" style="34" bestFit="1" customWidth="1"/>
    <col min="20" max="20" width="30.33203125" style="13" customWidth="1"/>
    <col min="21" max="16384" width="9.1640625" style="111"/>
  </cols>
  <sheetData>
    <row r="1" spans="1:20">
      <c r="A1" s="13" t="s">
        <v>536</v>
      </c>
      <c r="C1" s="33"/>
      <c r="D1" s="26"/>
      <c r="E1" s="26"/>
      <c r="F1" s="26"/>
      <c r="G1" s="26"/>
      <c r="H1" s="26"/>
      <c r="I1" s="26"/>
      <c r="J1" s="26"/>
      <c r="K1" s="26"/>
      <c r="L1" s="26"/>
      <c r="R1" s="8"/>
    </row>
    <row r="2" spans="1:20" ht="29">
      <c r="A2" s="1"/>
      <c r="B2" s="2" t="s">
        <v>1</v>
      </c>
      <c r="C2" s="11">
        <v>2012</v>
      </c>
      <c r="D2" s="11">
        <v>2007</v>
      </c>
      <c r="E2" s="11">
        <v>2002</v>
      </c>
      <c r="F2" s="11">
        <v>1997</v>
      </c>
      <c r="G2" s="11">
        <v>1992</v>
      </c>
      <c r="H2" s="11">
        <v>1987</v>
      </c>
      <c r="I2" s="11">
        <v>1982</v>
      </c>
      <c r="J2" s="11">
        <v>1977</v>
      </c>
      <c r="K2" s="11">
        <v>1972</v>
      </c>
      <c r="L2" s="4"/>
      <c r="M2" s="118" t="s">
        <v>8</v>
      </c>
      <c r="N2" s="118" t="s">
        <v>9</v>
      </c>
      <c r="O2" s="118" t="s">
        <v>10</v>
      </c>
      <c r="P2" s="118" t="s">
        <v>11</v>
      </c>
      <c r="Q2" s="117" t="s">
        <v>1</v>
      </c>
      <c r="R2" s="41" t="s">
        <v>12</v>
      </c>
      <c r="S2" s="10" t="s">
        <v>13</v>
      </c>
      <c r="T2" s="10" t="s">
        <v>14</v>
      </c>
    </row>
    <row r="3" spans="1:20">
      <c r="A3" s="102" t="s">
        <v>15</v>
      </c>
      <c r="B3" s="29"/>
      <c r="C3" s="11"/>
      <c r="D3" s="11"/>
      <c r="E3" s="11"/>
      <c r="F3" s="11"/>
      <c r="G3" s="11"/>
      <c r="H3" s="11"/>
      <c r="I3" s="11"/>
      <c r="J3" s="11"/>
      <c r="K3" s="11"/>
      <c r="L3" s="4"/>
      <c r="M3" s="6"/>
      <c r="N3" s="6"/>
      <c r="O3" s="6"/>
      <c r="P3" s="6"/>
      <c r="Q3" s="7"/>
      <c r="S3" s="9"/>
      <c r="T3" s="10"/>
    </row>
    <row r="4" spans="1:20">
      <c r="A4" s="30" t="s">
        <v>16</v>
      </c>
      <c r="B4" s="14">
        <v>6180817</v>
      </c>
      <c r="C4" s="14">
        <v>3</v>
      </c>
      <c r="D4" s="14">
        <v>2</v>
      </c>
      <c r="E4" s="14">
        <v>7</v>
      </c>
      <c r="F4" s="14">
        <v>6</v>
      </c>
      <c r="G4" s="14">
        <v>13</v>
      </c>
      <c r="H4" s="14">
        <v>17</v>
      </c>
      <c r="I4" s="14">
        <v>7</v>
      </c>
      <c r="J4" s="14">
        <v>6</v>
      </c>
      <c r="K4" s="14">
        <v>8</v>
      </c>
      <c r="L4" s="18"/>
      <c r="M4" s="17">
        <v>171</v>
      </c>
      <c r="N4" s="17">
        <v>167</v>
      </c>
      <c r="O4" s="17">
        <v>160</v>
      </c>
      <c r="P4" s="17">
        <v>349</v>
      </c>
      <c r="Q4" s="18">
        <v>6180817</v>
      </c>
      <c r="S4" s="40" t="s">
        <v>17</v>
      </c>
      <c r="T4" s="19"/>
    </row>
    <row r="5" spans="1:20">
      <c r="A5" s="30" t="s">
        <v>18</v>
      </c>
      <c r="B5" s="14">
        <v>1379131</v>
      </c>
      <c r="C5" s="14">
        <v>2</v>
      </c>
      <c r="D5" s="14">
        <v>3</v>
      </c>
      <c r="E5" s="14">
        <v>2</v>
      </c>
      <c r="F5" s="14">
        <v>2</v>
      </c>
      <c r="G5" s="14">
        <v>1</v>
      </c>
      <c r="H5" s="14">
        <v>1</v>
      </c>
      <c r="I5" s="14">
        <v>2</v>
      </c>
      <c r="J5" s="14">
        <v>3</v>
      </c>
      <c r="K5" s="14">
        <v>4</v>
      </c>
      <c r="L5" s="18"/>
      <c r="M5" s="17">
        <v>181</v>
      </c>
      <c r="N5" s="17">
        <v>177</v>
      </c>
      <c r="O5" s="17">
        <v>170</v>
      </c>
      <c r="P5" s="17">
        <v>79</v>
      </c>
      <c r="Q5" s="18">
        <v>1379131</v>
      </c>
      <c r="S5" s="40" t="s">
        <v>19</v>
      </c>
      <c r="T5" s="19"/>
    </row>
    <row r="6" spans="1:20">
      <c r="A6" s="30" t="s">
        <v>20</v>
      </c>
      <c r="B6" s="14">
        <v>2847624</v>
      </c>
      <c r="C6" s="14">
        <v>1</v>
      </c>
      <c r="D6" s="14">
        <v>10</v>
      </c>
      <c r="E6" s="14">
        <v>4</v>
      </c>
      <c r="F6" s="14">
        <v>5</v>
      </c>
      <c r="G6" s="14">
        <v>5</v>
      </c>
      <c r="H6" s="14">
        <v>3</v>
      </c>
      <c r="I6" s="14">
        <v>6</v>
      </c>
      <c r="J6" s="14">
        <v>5</v>
      </c>
      <c r="K6" s="14">
        <v>7</v>
      </c>
      <c r="L6" s="18"/>
      <c r="M6" s="17">
        <v>369</v>
      </c>
      <c r="N6" s="17">
        <v>359</v>
      </c>
      <c r="O6" s="17">
        <v>340</v>
      </c>
      <c r="P6" s="17">
        <v>95</v>
      </c>
      <c r="Q6" s="18">
        <v>2847624</v>
      </c>
      <c r="S6" s="40" t="s">
        <v>19</v>
      </c>
      <c r="T6" s="19"/>
    </row>
    <row r="7" spans="1:20">
      <c r="A7" s="30" t="s">
        <v>21</v>
      </c>
      <c r="B7" s="14">
        <v>1233682</v>
      </c>
      <c r="C7" s="14">
        <v>6</v>
      </c>
      <c r="D7" s="14">
        <v>8</v>
      </c>
      <c r="E7" s="14">
        <v>10</v>
      </c>
      <c r="F7" s="14">
        <v>11</v>
      </c>
      <c r="G7" s="14">
        <v>8</v>
      </c>
      <c r="H7" s="14">
        <v>12</v>
      </c>
      <c r="I7" s="14">
        <v>16</v>
      </c>
      <c r="J7" s="14">
        <v>19</v>
      </c>
      <c r="K7" s="14">
        <v>13</v>
      </c>
      <c r="L7" s="18"/>
      <c r="M7" s="17">
        <v>314</v>
      </c>
      <c r="N7" s="17">
        <v>306</v>
      </c>
      <c r="O7" s="17">
        <v>290</v>
      </c>
      <c r="P7" s="17">
        <v>375</v>
      </c>
      <c r="Q7" s="18">
        <v>1233682</v>
      </c>
      <c r="S7" s="40" t="s">
        <v>22</v>
      </c>
      <c r="T7" s="19"/>
    </row>
    <row r="8" spans="1:20">
      <c r="A8" s="30" t="s">
        <v>23</v>
      </c>
      <c r="B8" s="14">
        <v>6704080</v>
      </c>
      <c r="C8" s="14">
        <v>7</v>
      </c>
      <c r="D8" s="14">
        <v>4</v>
      </c>
      <c r="E8" s="14">
        <v>8</v>
      </c>
      <c r="F8" s="14">
        <v>4</v>
      </c>
      <c r="G8" s="14">
        <v>12</v>
      </c>
      <c r="H8" s="14">
        <v>5</v>
      </c>
      <c r="I8" s="14">
        <v>4</v>
      </c>
      <c r="J8" s="14">
        <v>4</v>
      </c>
      <c r="K8" s="14">
        <v>5</v>
      </c>
      <c r="L8" s="18"/>
      <c r="M8" s="17">
        <v>94</v>
      </c>
      <c r="N8" s="17">
        <v>405</v>
      </c>
      <c r="O8" s="17">
        <v>87</v>
      </c>
      <c r="P8" s="17">
        <v>345</v>
      </c>
      <c r="Q8" s="18">
        <v>6704080</v>
      </c>
      <c r="S8" s="40" t="s">
        <v>17</v>
      </c>
      <c r="T8" s="19"/>
    </row>
    <row r="9" spans="1:20">
      <c r="A9" s="30" t="s">
        <v>24</v>
      </c>
      <c r="B9" s="14">
        <v>1727218</v>
      </c>
      <c r="C9" s="14">
        <v>5</v>
      </c>
      <c r="D9" s="14">
        <v>5</v>
      </c>
      <c r="E9" s="14">
        <v>1</v>
      </c>
      <c r="F9" s="14">
        <v>3</v>
      </c>
      <c r="G9" s="14">
        <v>3</v>
      </c>
      <c r="H9" s="14">
        <v>8</v>
      </c>
      <c r="I9" s="14">
        <v>9</v>
      </c>
      <c r="J9" s="14">
        <v>15</v>
      </c>
      <c r="K9" s="14">
        <v>12</v>
      </c>
      <c r="L9" s="18"/>
      <c r="M9" s="17">
        <v>262</v>
      </c>
      <c r="N9" s="17">
        <v>256</v>
      </c>
      <c r="O9" s="17">
        <v>246</v>
      </c>
      <c r="P9" s="17">
        <v>337</v>
      </c>
      <c r="Q9" s="18">
        <v>1727218</v>
      </c>
      <c r="S9" s="40" t="s">
        <v>25</v>
      </c>
      <c r="T9" s="19"/>
    </row>
    <row r="10" spans="1:20">
      <c r="A10" s="30" t="s">
        <v>26</v>
      </c>
      <c r="B10" s="14">
        <v>5779518</v>
      </c>
      <c r="C10" s="14">
        <v>8</v>
      </c>
      <c r="D10" s="14">
        <v>15</v>
      </c>
      <c r="E10" s="14">
        <v>5</v>
      </c>
      <c r="F10" s="14">
        <v>10</v>
      </c>
      <c r="G10" s="14">
        <v>11</v>
      </c>
      <c r="H10" s="14">
        <v>6</v>
      </c>
      <c r="I10" s="14">
        <v>8</v>
      </c>
      <c r="J10" s="14">
        <v>10</v>
      </c>
      <c r="K10" s="14">
        <v>11</v>
      </c>
      <c r="L10" s="18"/>
      <c r="M10" s="17">
        <v>239</v>
      </c>
      <c r="N10" s="17">
        <v>408</v>
      </c>
      <c r="O10" s="17">
        <v>226</v>
      </c>
      <c r="P10" s="17">
        <v>81</v>
      </c>
      <c r="Q10" s="18">
        <v>5779518</v>
      </c>
      <c r="S10" s="40" t="s">
        <v>19</v>
      </c>
      <c r="T10" s="19"/>
    </row>
    <row r="11" spans="1:20">
      <c r="A11" s="30" t="s">
        <v>27</v>
      </c>
      <c r="B11" s="14">
        <v>1834319</v>
      </c>
      <c r="C11" s="14">
        <v>10</v>
      </c>
      <c r="D11" s="14">
        <v>6</v>
      </c>
      <c r="E11" s="14">
        <v>13</v>
      </c>
      <c r="F11" s="14">
        <v>7</v>
      </c>
      <c r="G11" s="14">
        <v>10</v>
      </c>
      <c r="H11" s="14">
        <v>9</v>
      </c>
      <c r="I11" s="14">
        <v>3</v>
      </c>
      <c r="J11" s="14">
        <v>2</v>
      </c>
      <c r="K11" s="14">
        <v>2</v>
      </c>
      <c r="L11" s="18"/>
      <c r="M11" s="17">
        <v>22</v>
      </c>
      <c r="N11" s="17">
        <v>22</v>
      </c>
      <c r="O11" s="17">
        <v>22</v>
      </c>
      <c r="P11" s="17">
        <v>340</v>
      </c>
      <c r="Q11" s="18">
        <v>1834319</v>
      </c>
      <c r="S11" s="40" t="s">
        <v>17</v>
      </c>
      <c r="T11" s="19"/>
    </row>
    <row r="12" spans="1:20">
      <c r="A12" s="30" t="s">
        <v>28</v>
      </c>
      <c r="B12" s="14">
        <v>2226473</v>
      </c>
      <c r="C12" s="14">
        <v>9</v>
      </c>
      <c r="D12" s="14">
        <v>14</v>
      </c>
      <c r="E12" s="14">
        <v>6</v>
      </c>
      <c r="F12" s="14">
        <v>9</v>
      </c>
      <c r="G12" s="14">
        <v>9</v>
      </c>
      <c r="H12" s="14">
        <v>4</v>
      </c>
      <c r="I12" s="14">
        <v>5</v>
      </c>
      <c r="J12" s="14">
        <v>7</v>
      </c>
      <c r="K12" s="14">
        <v>3</v>
      </c>
      <c r="L12" s="18"/>
      <c r="M12" s="17">
        <v>281</v>
      </c>
      <c r="N12" s="17">
        <v>274</v>
      </c>
      <c r="O12" s="17">
        <v>261</v>
      </c>
      <c r="P12" s="17">
        <v>88</v>
      </c>
      <c r="Q12" s="18">
        <v>2226473</v>
      </c>
      <c r="S12" s="40" t="s">
        <v>19</v>
      </c>
      <c r="T12" s="19"/>
    </row>
    <row r="13" spans="1:20">
      <c r="A13" s="30" t="s">
        <v>29</v>
      </c>
      <c r="B13" s="14">
        <v>2237381</v>
      </c>
      <c r="C13" s="14">
        <v>4</v>
      </c>
      <c r="D13" s="14">
        <v>1</v>
      </c>
      <c r="E13" s="14">
        <v>3</v>
      </c>
      <c r="F13" s="14">
        <v>1</v>
      </c>
      <c r="G13" s="14">
        <v>2</v>
      </c>
      <c r="H13" s="14">
        <v>2</v>
      </c>
      <c r="I13" s="14">
        <v>1</v>
      </c>
      <c r="J13" s="14">
        <v>1</v>
      </c>
      <c r="K13" s="14">
        <v>1</v>
      </c>
      <c r="L13" s="18"/>
      <c r="M13" s="17">
        <v>333</v>
      </c>
      <c r="N13" s="17">
        <v>325</v>
      </c>
      <c r="O13" s="17">
        <v>309</v>
      </c>
      <c r="P13" s="17">
        <v>358</v>
      </c>
      <c r="Q13" s="18">
        <v>2237381</v>
      </c>
      <c r="S13" s="40" t="s">
        <v>17</v>
      </c>
      <c r="T13" s="19"/>
    </row>
    <row r="14" spans="1:20">
      <c r="A14" s="30" t="s">
        <v>30</v>
      </c>
      <c r="B14" s="14">
        <v>5870500</v>
      </c>
      <c r="C14" s="14">
        <v>32</v>
      </c>
      <c r="D14" s="14">
        <v>30</v>
      </c>
      <c r="E14" s="14">
        <v>32</v>
      </c>
      <c r="F14" s="14">
        <v>27</v>
      </c>
      <c r="G14" s="14">
        <v>31</v>
      </c>
      <c r="H14" s="14">
        <v>36</v>
      </c>
      <c r="I14" s="14">
        <v>38</v>
      </c>
      <c r="J14" s="14">
        <v>33</v>
      </c>
      <c r="K14" s="14">
        <v>16</v>
      </c>
      <c r="L14" s="18"/>
      <c r="M14" s="17">
        <v>393</v>
      </c>
      <c r="N14" s="17">
        <v>413</v>
      </c>
      <c r="O14" s="17">
        <v>364</v>
      </c>
      <c r="P14" s="17">
        <v>72</v>
      </c>
      <c r="Q14" s="18">
        <v>5870500</v>
      </c>
      <c r="R14" s="12">
        <v>1</v>
      </c>
      <c r="S14" s="40" t="s">
        <v>31</v>
      </c>
      <c r="T14" s="19"/>
    </row>
    <row r="15" spans="1:20">
      <c r="A15" s="30" t="s">
        <v>32</v>
      </c>
      <c r="B15" s="14">
        <v>1297834</v>
      </c>
      <c r="C15" s="14">
        <v>11</v>
      </c>
      <c r="D15" s="14">
        <v>7</v>
      </c>
      <c r="E15" s="14">
        <v>23</v>
      </c>
      <c r="F15" s="14">
        <v>22</v>
      </c>
      <c r="G15" s="14">
        <v>16</v>
      </c>
      <c r="H15" s="14">
        <v>7</v>
      </c>
      <c r="I15" s="14">
        <v>11</v>
      </c>
      <c r="J15" s="14">
        <v>8</v>
      </c>
      <c r="K15" s="14">
        <v>6</v>
      </c>
      <c r="L15" s="18"/>
      <c r="M15" s="17">
        <v>278</v>
      </c>
      <c r="N15" s="17">
        <v>271</v>
      </c>
      <c r="O15" s="17">
        <v>258</v>
      </c>
      <c r="P15" s="17">
        <v>287</v>
      </c>
      <c r="Q15" s="18">
        <v>1297834</v>
      </c>
      <c r="S15" s="40" t="s">
        <v>33</v>
      </c>
      <c r="T15" s="19"/>
    </row>
    <row r="16" spans="1:20">
      <c r="A16" s="30" t="s">
        <v>34</v>
      </c>
      <c r="B16" s="14">
        <v>1698219</v>
      </c>
      <c r="C16" s="14">
        <v>12</v>
      </c>
      <c r="D16" s="14">
        <v>20</v>
      </c>
      <c r="E16" s="14">
        <v>19</v>
      </c>
      <c r="F16" s="14">
        <v>14</v>
      </c>
      <c r="G16" s="14">
        <v>14</v>
      </c>
      <c r="H16" s="14">
        <v>13</v>
      </c>
      <c r="I16" s="14">
        <v>12</v>
      </c>
      <c r="J16" s="14">
        <v>13</v>
      </c>
      <c r="K16" s="14">
        <v>10</v>
      </c>
      <c r="L16" s="18"/>
      <c r="M16" s="17">
        <v>388</v>
      </c>
      <c r="N16" s="17">
        <v>378</v>
      </c>
      <c r="O16" s="17">
        <v>359</v>
      </c>
      <c r="P16" s="17">
        <v>378</v>
      </c>
      <c r="Q16" s="18">
        <v>1698219</v>
      </c>
      <c r="R16" s="12">
        <v>1</v>
      </c>
      <c r="S16" s="40" t="s">
        <v>22</v>
      </c>
      <c r="T16" s="19"/>
    </row>
    <row r="17" spans="1:20">
      <c r="A17" s="30" t="s">
        <v>35</v>
      </c>
      <c r="B17" s="14">
        <v>5452145</v>
      </c>
      <c r="C17" s="14">
        <v>14</v>
      </c>
      <c r="D17" s="14">
        <v>23</v>
      </c>
      <c r="E17" s="14">
        <v>22</v>
      </c>
      <c r="F17" s="14">
        <v>20</v>
      </c>
      <c r="G17" s="14">
        <v>21</v>
      </c>
      <c r="H17" s="14">
        <v>23</v>
      </c>
      <c r="I17" s="14">
        <v>31</v>
      </c>
      <c r="J17" s="14">
        <v>24</v>
      </c>
      <c r="K17" s="14">
        <v>17</v>
      </c>
      <c r="L17" s="18"/>
      <c r="M17" s="17">
        <v>18</v>
      </c>
      <c r="N17" s="17">
        <v>18</v>
      </c>
      <c r="O17" s="17">
        <v>18</v>
      </c>
      <c r="P17" s="17">
        <v>101</v>
      </c>
      <c r="Q17" s="18">
        <v>5452145</v>
      </c>
      <c r="S17" s="40" t="s">
        <v>36</v>
      </c>
      <c r="T17" s="19"/>
    </row>
    <row r="18" spans="1:20">
      <c r="A18" s="30" t="s">
        <v>37</v>
      </c>
      <c r="B18" s="14">
        <v>1188670</v>
      </c>
      <c r="C18" s="14">
        <v>23</v>
      </c>
      <c r="D18" s="14">
        <v>25</v>
      </c>
      <c r="E18" s="14">
        <v>31</v>
      </c>
      <c r="F18" s="14">
        <v>18</v>
      </c>
      <c r="G18" s="14">
        <v>33</v>
      </c>
      <c r="H18" s="14">
        <v>32</v>
      </c>
      <c r="I18" s="14">
        <v>27</v>
      </c>
      <c r="J18" s="14">
        <v>26</v>
      </c>
      <c r="K18" s="14">
        <v>26</v>
      </c>
      <c r="L18" s="18"/>
      <c r="M18" s="17">
        <v>309</v>
      </c>
      <c r="N18" s="17">
        <v>301</v>
      </c>
      <c r="O18" s="17">
        <v>285</v>
      </c>
      <c r="P18" s="17">
        <v>267</v>
      </c>
      <c r="Q18" s="18">
        <v>1188670</v>
      </c>
      <c r="S18" s="40" t="s">
        <v>38</v>
      </c>
      <c r="T18" s="19"/>
    </row>
    <row r="19" spans="1:20">
      <c r="A19" s="30" t="s">
        <v>39</v>
      </c>
      <c r="B19" s="20">
        <v>2755622</v>
      </c>
      <c r="C19" s="14">
        <v>35</v>
      </c>
      <c r="D19" s="14">
        <v>22</v>
      </c>
      <c r="E19" s="14">
        <v>30</v>
      </c>
      <c r="F19" s="14">
        <v>24</v>
      </c>
      <c r="G19" s="14">
        <v>19</v>
      </c>
      <c r="H19" s="14">
        <v>33</v>
      </c>
      <c r="I19" s="14">
        <v>35</v>
      </c>
      <c r="J19" s="14">
        <v>36</v>
      </c>
      <c r="K19" s="14">
        <v>31</v>
      </c>
      <c r="L19" s="18"/>
      <c r="M19" s="17">
        <v>24</v>
      </c>
      <c r="N19" s="17">
        <v>24</v>
      </c>
      <c r="O19" s="17">
        <v>24</v>
      </c>
      <c r="P19" s="17">
        <v>175</v>
      </c>
      <c r="Q19" s="5">
        <v>2755622</v>
      </c>
      <c r="S19" s="40" t="s">
        <v>40</v>
      </c>
      <c r="T19" s="19"/>
    </row>
    <row r="20" spans="1:20">
      <c r="A20" s="29" t="s">
        <v>41</v>
      </c>
      <c r="B20" s="14">
        <v>4652011</v>
      </c>
      <c r="C20" s="14">
        <v>28</v>
      </c>
      <c r="D20" s="14">
        <v>19</v>
      </c>
      <c r="E20" s="14">
        <v>16</v>
      </c>
      <c r="F20" s="14">
        <v>30</v>
      </c>
      <c r="G20" s="14">
        <v>35</v>
      </c>
      <c r="H20" s="14">
        <v>40</v>
      </c>
      <c r="I20" s="14">
        <v>46</v>
      </c>
      <c r="J20" s="14">
        <v>51</v>
      </c>
      <c r="K20" s="14">
        <v>51</v>
      </c>
      <c r="L20" s="18"/>
      <c r="M20" s="17">
        <v>43</v>
      </c>
      <c r="N20" s="17">
        <v>403</v>
      </c>
      <c r="O20" s="17">
        <v>43</v>
      </c>
      <c r="P20" s="17">
        <v>182</v>
      </c>
      <c r="Q20" s="18">
        <v>4652011</v>
      </c>
      <c r="R20" s="12">
        <v>1</v>
      </c>
      <c r="S20" s="34" t="s">
        <v>42</v>
      </c>
    </row>
    <row r="21" spans="1:20">
      <c r="A21" s="30" t="s">
        <v>43</v>
      </c>
      <c r="B21" s="14">
        <v>2647830</v>
      </c>
      <c r="C21" s="14">
        <v>15</v>
      </c>
      <c r="D21" s="14">
        <v>11</v>
      </c>
      <c r="E21" s="14">
        <v>12</v>
      </c>
      <c r="F21" s="14">
        <v>13</v>
      </c>
      <c r="G21" s="14">
        <v>18</v>
      </c>
      <c r="H21" s="14">
        <v>21</v>
      </c>
      <c r="I21" s="14">
        <v>18</v>
      </c>
      <c r="J21" s="14">
        <v>32</v>
      </c>
      <c r="K21" s="14">
        <v>23</v>
      </c>
      <c r="L21" s="18"/>
      <c r="M21" s="17">
        <v>105</v>
      </c>
      <c r="N21" s="17">
        <v>102</v>
      </c>
      <c r="O21" s="17">
        <v>96</v>
      </c>
      <c r="P21" s="17">
        <v>61</v>
      </c>
      <c r="Q21" s="18">
        <v>2647830</v>
      </c>
      <c r="S21" s="40" t="s">
        <v>44</v>
      </c>
      <c r="T21" s="19"/>
    </row>
    <row r="22" spans="1:20">
      <c r="A22" s="30" t="s">
        <v>45</v>
      </c>
      <c r="B22" s="14">
        <v>4325218</v>
      </c>
      <c r="C22" s="14">
        <v>22</v>
      </c>
      <c r="D22" s="14">
        <v>32</v>
      </c>
      <c r="E22" s="14">
        <v>26</v>
      </c>
      <c r="F22" s="14">
        <v>17</v>
      </c>
      <c r="G22" s="14">
        <v>42</v>
      </c>
      <c r="H22" s="14">
        <v>28</v>
      </c>
      <c r="I22" s="14">
        <v>23</v>
      </c>
      <c r="J22" s="14">
        <v>38</v>
      </c>
      <c r="K22" s="14">
        <v>29</v>
      </c>
      <c r="L22" s="18"/>
      <c r="M22" s="17">
        <v>295</v>
      </c>
      <c r="N22" s="17">
        <v>287</v>
      </c>
      <c r="O22" s="17">
        <v>271</v>
      </c>
      <c r="P22" s="17">
        <v>17</v>
      </c>
      <c r="Q22" s="18">
        <v>4325218</v>
      </c>
      <c r="S22" s="40" t="s">
        <v>46</v>
      </c>
      <c r="T22" s="19"/>
    </row>
    <row r="23" spans="1:20">
      <c r="A23" s="30" t="s">
        <v>47</v>
      </c>
      <c r="B23" s="14">
        <v>1339880</v>
      </c>
      <c r="C23" s="14">
        <v>16</v>
      </c>
      <c r="D23" s="14">
        <v>16</v>
      </c>
      <c r="E23" s="14">
        <v>11</v>
      </c>
      <c r="F23" s="14">
        <v>8</v>
      </c>
      <c r="G23" s="14">
        <v>4</v>
      </c>
      <c r="H23" s="14">
        <v>11</v>
      </c>
      <c r="I23" s="14">
        <v>15</v>
      </c>
      <c r="J23" s="14">
        <v>21</v>
      </c>
      <c r="K23" s="14">
        <v>21</v>
      </c>
      <c r="L23" s="18"/>
      <c r="M23" s="17">
        <v>237</v>
      </c>
      <c r="N23" s="17">
        <v>232</v>
      </c>
      <c r="O23" s="17">
        <v>224</v>
      </c>
      <c r="P23" s="17">
        <v>335</v>
      </c>
      <c r="Q23" s="18">
        <v>1339880</v>
      </c>
      <c r="R23" s="12">
        <v>1</v>
      </c>
      <c r="S23" s="40" t="s">
        <v>25</v>
      </c>
      <c r="T23" s="19"/>
    </row>
    <row r="24" spans="1:20">
      <c r="A24" s="30" t="s">
        <v>48</v>
      </c>
      <c r="B24" s="14">
        <v>1928964</v>
      </c>
      <c r="C24" s="14">
        <v>29</v>
      </c>
      <c r="D24" s="14">
        <v>26</v>
      </c>
      <c r="E24" s="14">
        <v>21</v>
      </c>
      <c r="F24" s="14">
        <v>35</v>
      </c>
      <c r="G24" s="14">
        <v>28</v>
      </c>
      <c r="H24" s="14">
        <v>15</v>
      </c>
      <c r="I24" s="14">
        <v>13</v>
      </c>
      <c r="J24" s="14">
        <v>14</v>
      </c>
      <c r="K24" s="14">
        <v>19</v>
      </c>
      <c r="L24" s="18"/>
      <c r="M24" s="17">
        <v>175</v>
      </c>
      <c r="N24" s="17">
        <v>171</v>
      </c>
      <c r="O24" s="17">
        <v>164</v>
      </c>
      <c r="P24" s="17">
        <v>139</v>
      </c>
      <c r="Q24" s="18">
        <v>1928964</v>
      </c>
      <c r="S24" s="40" t="s">
        <v>49</v>
      </c>
      <c r="T24" s="19"/>
    </row>
    <row r="25" spans="1:20">
      <c r="A25" s="30" t="s">
        <v>50</v>
      </c>
      <c r="B25" s="14">
        <v>2796903</v>
      </c>
      <c r="C25" s="14">
        <v>20</v>
      </c>
      <c r="D25" s="14">
        <v>9</v>
      </c>
      <c r="E25" s="14">
        <v>14</v>
      </c>
      <c r="F25" s="14">
        <v>16</v>
      </c>
      <c r="G25" s="14">
        <v>7</v>
      </c>
      <c r="H25" s="14">
        <v>10</v>
      </c>
      <c r="I25" s="14">
        <v>10</v>
      </c>
      <c r="J25" s="14">
        <v>17</v>
      </c>
      <c r="K25" s="14">
        <v>22</v>
      </c>
      <c r="L25" s="18"/>
      <c r="M25" s="17">
        <v>327</v>
      </c>
      <c r="N25" s="17">
        <v>319</v>
      </c>
      <c r="O25" s="17">
        <v>303</v>
      </c>
      <c r="P25" s="17">
        <v>218</v>
      </c>
      <c r="Q25" s="18">
        <v>2796903</v>
      </c>
      <c r="R25" s="12">
        <v>1</v>
      </c>
      <c r="S25" s="40" t="s">
        <v>51</v>
      </c>
      <c r="T25" s="19"/>
    </row>
    <row r="26" spans="1:20">
      <c r="A26" s="30" t="s">
        <v>52</v>
      </c>
      <c r="B26" s="14">
        <v>1228094</v>
      </c>
      <c r="C26" s="14">
        <v>17</v>
      </c>
      <c r="D26" s="14">
        <v>39</v>
      </c>
      <c r="E26" s="14">
        <v>38</v>
      </c>
      <c r="F26" s="14">
        <v>37</v>
      </c>
      <c r="G26" s="14">
        <v>22</v>
      </c>
      <c r="H26" s="14">
        <v>25</v>
      </c>
      <c r="I26" s="14">
        <v>21</v>
      </c>
      <c r="J26" s="14">
        <v>11</v>
      </c>
      <c r="K26" s="14">
        <v>28</v>
      </c>
      <c r="L26" s="18"/>
      <c r="M26" s="17">
        <v>265</v>
      </c>
      <c r="N26" s="17">
        <v>259</v>
      </c>
      <c r="O26" s="17">
        <v>249</v>
      </c>
      <c r="P26" s="17">
        <v>170</v>
      </c>
      <c r="Q26" s="18">
        <v>1228094</v>
      </c>
      <c r="S26" s="40" t="s">
        <v>53</v>
      </c>
      <c r="T26" s="19"/>
    </row>
    <row r="27" spans="1:20">
      <c r="A27" s="30" t="s">
        <v>54</v>
      </c>
      <c r="B27" s="14">
        <v>2038675</v>
      </c>
      <c r="C27" s="14">
        <v>30</v>
      </c>
      <c r="D27" s="14">
        <v>31</v>
      </c>
      <c r="E27" s="14">
        <v>35</v>
      </c>
      <c r="F27" s="14">
        <v>29</v>
      </c>
      <c r="G27" s="14">
        <v>17</v>
      </c>
      <c r="H27" s="14">
        <v>14</v>
      </c>
      <c r="I27" s="14">
        <v>14</v>
      </c>
      <c r="J27" s="14">
        <v>20</v>
      </c>
      <c r="K27" s="14">
        <v>18</v>
      </c>
      <c r="L27" s="18"/>
      <c r="M27" s="17">
        <v>192</v>
      </c>
      <c r="N27" s="17">
        <v>188</v>
      </c>
      <c r="O27" s="17">
        <v>181</v>
      </c>
      <c r="P27" s="17">
        <v>216</v>
      </c>
      <c r="Q27" s="18">
        <v>2038675</v>
      </c>
      <c r="R27" s="12">
        <v>1</v>
      </c>
      <c r="S27" s="40" t="s">
        <v>51</v>
      </c>
      <c r="T27" s="19"/>
    </row>
    <row r="28" spans="1:20">
      <c r="A28" s="30" t="s">
        <v>55</v>
      </c>
      <c r="B28" s="14">
        <v>1124334</v>
      </c>
      <c r="C28" s="14">
        <v>24</v>
      </c>
      <c r="D28" s="14">
        <v>35</v>
      </c>
      <c r="E28" s="14">
        <v>44</v>
      </c>
      <c r="F28" s="14">
        <v>42</v>
      </c>
      <c r="G28" s="14">
        <v>39</v>
      </c>
      <c r="H28" s="14">
        <v>46</v>
      </c>
      <c r="I28" s="14">
        <v>45</v>
      </c>
      <c r="J28" s="14">
        <v>30</v>
      </c>
      <c r="K28" s="14">
        <v>33</v>
      </c>
      <c r="L28" s="18"/>
      <c r="M28" s="17">
        <v>331</v>
      </c>
      <c r="N28" s="17">
        <v>323</v>
      </c>
      <c r="O28" s="17">
        <v>307</v>
      </c>
      <c r="P28" s="17">
        <v>369</v>
      </c>
      <c r="Q28" s="18">
        <v>1124334</v>
      </c>
      <c r="S28" s="40" t="s">
        <v>56</v>
      </c>
      <c r="T28" s="19"/>
    </row>
    <row r="29" spans="1:20">
      <c r="A29" s="30" t="s">
        <v>57</v>
      </c>
      <c r="B29" s="14">
        <v>1133917</v>
      </c>
      <c r="C29" s="14">
        <v>18</v>
      </c>
      <c r="D29" s="14">
        <v>17</v>
      </c>
      <c r="E29" s="14">
        <v>18</v>
      </c>
      <c r="F29" s="14">
        <v>15</v>
      </c>
      <c r="G29" s="14">
        <v>15</v>
      </c>
      <c r="H29" s="14">
        <v>18</v>
      </c>
      <c r="I29" s="14">
        <v>25</v>
      </c>
      <c r="J29" s="14">
        <v>22</v>
      </c>
      <c r="K29" s="14">
        <v>20</v>
      </c>
      <c r="L29" s="18"/>
      <c r="M29" s="17">
        <v>36</v>
      </c>
      <c r="N29" s="17">
        <v>36</v>
      </c>
      <c r="O29" s="17">
        <v>36</v>
      </c>
      <c r="P29" s="17">
        <v>3</v>
      </c>
      <c r="Q29" s="18">
        <v>1133917</v>
      </c>
      <c r="S29" s="40" t="s">
        <v>58</v>
      </c>
      <c r="T29" s="19"/>
    </row>
    <row r="30" spans="1:20">
      <c r="A30" s="30" t="s">
        <v>59</v>
      </c>
      <c r="B30" s="20">
        <v>1895787</v>
      </c>
      <c r="C30" s="14">
        <v>38</v>
      </c>
      <c r="D30" s="14">
        <v>44</v>
      </c>
      <c r="E30" s="14">
        <v>46</v>
      </c>
      <c r="F30" s="14">
        <v>39</v>
      </c>
      <c r="G30" s="14">
        <v>46</v>
      </c>
      <c r="H30" s="14">
        <v>45</v>
      </c>
      <c r="I30" s="14">
        <v>40</v>
      </c>
      <c r="J30" s="14">
        <v>44</v>
      </c>
      <c r="K30" s="14">
        <v>43</v>
      </c>
      <c r="L30" s="18"/>
      <c r="M30" s="17">
        <v>339</v>
      </c>
      <c r="N30" s="17">
        <v>330</v>
      </c>
      <c r="O30" s="17">
        <v>312</v>
      </c>
      <c r="P30" s="17">
        <v>50</v>
      </c>
      <c r="Q30" s="5">
        <v>1895787</v>
      </c>
      <c r="S30" s="40" t="s">
        <v>60</v>
      </c>
      <c r="T30" s="19"/>
    </row>
    <row r="31" spans="1:20">
      <c r="A31" s="29" t="s">
        <v>61</v>
      </c>
      <c r="B31" s="14">
        <v>1214938</v>
      </c>
      <c r="C31" s="14">
        <v>47</v>
      </c>
      <c r="D31" s="14">
        <v>37</v>
      </c>
      <c r="E31" s="14">
        <v>28</v>
      </c>
      <c r="F31" s="14">
        <v>47</v>
      </c>
      <c r="G31" s="14">
        <v>45</v>
      </c>
      <c r="H31" s="14">
        <v>19</v>
      </c>
      <c r="I31" s="14">
        <v>19</v>
      </c>
      <c r="J31" s="14">
        <v>25</v>
      </c>
      <c r="K31" s="14">
        <v>35</v>
      </c>
      <c r="L31" s="18"/>
      <c r="M31" s="17">
        <v>163</v>
      </c>
      <c r="N31" s="17">
        <v>159</v>
      </c>
      <c r="O31" s="17">
        <v>152</v>
      </c>
      <c r="P31" s="17">
        <v>67</v>
      </c>
      <c r="Q31" s="18">
        <v>1214938</v>
      </c>
      <c r="S31" s="34" t="s">
        <v>62</v>
      </c>
    </row>
    <row r="32" spans="1:20">
      <c r="A32" s="30" t="s">
        <v>63</v>
      </c>
      <c r="B32" s="20">
        <v>1567414</v>
      </c>
      <c r="C32" s="14">
        <v>44</v>
      </c>
      <c r="D32" s="14">
        <v>38</v>
      </c>
      <c r="E32" s="14">
        <v>45</v>
      </c>
      <c r="F32" s="14">
        <v>50</v>
      </c>
      <c r="G32" s="14">
        <v>48</v>
      </c>
      <c r="H32" s="14">
        <v>49</v>
      </c>
      <c r="I32" s="14">
        <v>49</v>
      </c>
      <c r="J32" s="14">
        <v>48</v>
      </c>
      <c r="K32" s="14">
        <v>52</v>
      </c>
      <c r="L32" s="18"/>
      <c r="M32" s="17">
        <v>246</v>
      </c>
      <c r="N32" s="17">
        <v>240</v>
      </c>
      <c r="O32" s="17">
        <v>230</v>
      </c>
      <c r="P32" s="17">
        <v>407</v>
      </c>
      <c r="Q32" s="5">
        <v>1567414</v>
      </c>
      <c r="S32" s="40" t="s">
        <v>64</v>
      </c>
      <c r="T32" s="19"/>
    </row>
    <row r="33" spans="1:20">
      <c r="A33" s="30" t="s">
        <v>65</v>
      </c>
      <c r="B33" s="14">
        <v>2294642</v>
      </c>
      <c r="C33" s="14">
        <v>26</v>
      </c>
      <c r="D33" s="14">
        <v>28</v>
      </c>
      <c r="E33" s="14">
        <v>39</v>
      </c>
      <c r="F33" s="14">
        <v>23</v>
      </c>
      <c r="G33" s="14">
        <v>23</v>
      </c>
      <c r="H33" s="14">
        <v>31</v>
      </c>
      <c r="I33" s="14">
        <v>28</v>
      </c>
      <c r="J33" s="14">
        <v>28</v>
      </c>
      <c r="K33" s="14">
        <v>27</v>
      </c>
      <c r="L33" s="18"/>
      <c r="M33" s="17">
        <v>68</v>
      </c>
      <c r="N33" s="17">
        <v>67</v>
      </c>
      <c r="O33" s="17">
        <v>65</v>
      </c>
      <c r="P33" s="17">
        <v>258</v>
      </c>
      <c r="Q33" s="18">
        <v>2294642</v>
      </c>
      <c r="R33" s="12">
        <v>1</v>
      </c>
      <c r="S33" s="40" t="s">
        <v>38</v>
      </c>
      <c r="T33" s="19"/>
    </row>
    <row r="34" spans="1:20">
      <c r="A34" s="30" t="s">
        <v>66</v>
      </c>
      <c r="B34" s="14">
        <v>2361663</v>
      </c>
      <c r="C34" s="14">
        <v>27</v>
      </c>
      <c r="D34" s="14">
        <v>24</v>
      </c>
      <c r="E34" s="14">
        <v>20</v>
      </c>
      <c r="F34" s="14">
        <v>19</v>
      </c>
      <c r="G34" s="14">
        <v>34</v>
      </c>
      <c r="H34" s="14">
        <v>29</v>
      </c>
      <c r="I34" s="14">
        <v>33</v>
      </c>
      <c r="J34" s="14">
        <v>27</v>
      </c>
      <c r="K34" s="14">
        <v>41</v>
      </c>
      <c r="L34" s="18"/>
      <c r="M34" s="17">
        <v>297</v>
      </c>
      <c r="N34" s="17">
        <v>289</v>
      </c>
      <c r="O34" s="17">
        <v>273</v>
      </c>
      <c r="P34" s="17">
        <v>311</v>
      </c>
      <c r="Q34" s="18">
        <v>2361663</v>
      </c>
      <c r="S34" s="40" t="s">
        <v>67</v>
      </c>
      <c r="T34" s="19"/>
    </row>
    <row r="35" spans="1:20">
      <c r="A35" s="30" t="s">
        <v>68</v>
      </c>
      <c r="B35" s="14">
        <v>3552815</v>
      </c>
      <c r="C35" s="14">
        <v>13</v>
      </c>
      <c r="D35" s="14">
        <v>12</v>
      </c>
      <c r="E35" s="14">
        <v>17</v>
      </c>
      <c r="F35" s="14">
        <v>25</v>
      </c>
      <c r="G35" s="14">
        <v>27</v>
      </c>
      <c r="H35" s="14">
        <v>27</v>
      </c>
      <c r="I35" s="14">
        <v>22</v>
      </c>
      <c r="J35" s="14">
        <v>23</v>
      </c>
      <c r="K35" s="14">
        <v>34</v>
      </c>
      <c r="L35" s="18"/>
      <c r="M35" s="17">
        <v>347</v>
      </c>
      <c r="N35" s="17">
        <v>412</v>
      </c>
      <c r="O35" s="17">
        <v>320</v>
      </c>
      <c r="P35" s="17">
        <v>386</v>
      </c>
      <c r="Q35" s="18">
        <v>3552815</v>
      </c>
      <c r="S35" s="40" t="s">
        <v>69</v>
      </c>
      <c r="T35" s="19"/>
    </row>
    <row r="36" spans="1:20">
      <c r="A36" s="30" t="s">
        <v>70</v>
      </c>
      <c r="B36" s="14">
        <v>3422542</v>
      </c>
      <c r="C36" s="14">
        <v>48</v>
      </c>
      <c r="D36" s="14">
        <v>41</v>
      </c>
      <c r="E36" s="14">
        <v>47</v>
      </c>
      <c r="F36" s="14">
        <v>51</v>
      </c>
      <c r="G36" s="14">
        <v>49</v>
      </c>
      <c r="H36" s="14">
        <v>48</v>
      </c>
      <c r="I36" s="14">
        <v>47</v>
      </c>
      <c r="J36" s="14">
        <v>46</v>
      </c>
      <c r="K36" s="14">
        <v>47</v>
      </c>
      <c r="L36" s="18"/>
      <c r="M36" s="17">
        <v>247</v>
      </c>
      <c r="N36" s="17">
        <v>241</v>
      </c>
      <c r="O36" s="17">
        <v>231</v>
      </c>
      <c r="P36" s="17">
        <v>206</v>
      </c>
      <c r="Q36" s="18">
        <v>3422542</v>
      </c>
      <c r="R36" s="12">
        <v>1</v>
      </c>
      <c r="S36" s="40" t="s">
        <v>71</v>
      </c>
      <c r="T36" s="19"/>
    </row>
    <row r="37" spans="1:20">
      <c r="A37" s="30" t="s">
        <v>72</v>
      </c>
      <c r="B37" s="14">
        <v>1007358</v>
      </c>
      <c r="C37" s="14">
        <v>19</v>
      </c>
      <c r="D37" s="14">
        <v>21</v>
      </c>
      <c r="E37" s="14">
        <v>24</v>
      </c>
      <c r="F37" s="14">
        <v>34</v>
      </c>
      <c r="G37" s="14">
        <v>24</v>
      </c>
      <c r="H37" s="14">
        <v>41</v>
      </c>
      <c r="I37" s="14">
        <v>44</v>
      </c>
      <c r="J37" s="14">
        <v>35</v>
      </c>
      <c r="K37" s="14">
        <v>38</v>
      </c>
      <c r="L37" s="18"/>
      <c r="M37" s="17">
        <v>149</v>
      </c>
      <c r="N37" s="17">
        <v>145</v>
      </c>
      <c r="O37" s="17">
        <v>138</v>
      </c>
      <c r="P37" s="17">
        <v>195</v>
      </c>
      <c r="Q37" s="18">
        <v>1007358</v>
      </c>
      <c r="S37" s="40" t="s">
        <v>73</v>
      </c>
      <c r="T37" s="19"/>
    </row>
    <row r="38" spans="1:20">
      <c r="A38" s="30" t="s">
        <v>74</v>
      </c>
      <c r="B38" s="14">
        <v>4458646</v>
      </c>
      <c r="C38" s="14">
        <v>41</v>
      </c>
      <c r="D38" s="14">
        <v>42</v>
      </c>
      <c r="E38" s="14">
        <v>40</v>
      </c>
      <c r="F38" s="14">
        <v>41</v>
      </c>
      <c r="G38" s="14">
        <v>41</v>
      </c>
      <c r="H38" s="14">
        <v>44</v>
      </c>
      <c r="I38" s="14">
        <v>42</v>
      </c>
      <c r="J38" s="14">
        <v>47</v>
      </c>
      <c r="K38" s="14">
        <v>46</v>
      </c>
      <c r="L38" s="18"/>
      <c r="M38" s="17">
        <v>335</v>
      </c>
      <c r="N38" s="17">
        <v>411</v>
      </c>
      <c r="O38" s="17">
        <v>311</v>
      </c>
      <c r="P38" s="17">
        <v>46</v>
      </c>
      <c r="Q38" s="18">
        <v>4458646</v>
      </c>
      <c r="S38" s="40" t="s">
        <v>60</v>
      </c>
      <c r="T38" s="19"/>
    </row>
    <row r="39" spans="1:20">
      <c r="A39" s="30" t="s">
        <v>75</v>
      </c>
      <c r="B39" s="14">
        <v>1995815</v>
      </c>
      <c r="C39" s="14">
        <v>21</v>
      </c>
      <c r="D39" s="14">
        <v>13</v>
      </c>
      <c r="E39" s="14">
        <v>9</v>
      </c>
      <c r="F39" s="14">
        <v>12</v>
      </c>
      <c r="G39" s="14">
        <v>6</v>
      </c>
      <c r="H39" s="14">
        <v>16</v>
      </c>
      <c r="I39" s="14">
        <v>20</v>
      </c>
      <c r="J39" s="14">
        <v>18</v>
      </c>
      <c r="K39" s="14">
        <v>24</v>
      </c>
      <c r="L39" s="18"/>
      <c r="M39" s="17">
        <v>209</v>
      </c>
      <c r="N39" s="17">
        <v>205</v>
      </c>
      <c r="O39" s="17">
        <v>198</v>
      </c>
      <c r="P39" s="17">
        <v>227</v>
      </c>
      <c r="Q39" s="18">
        <v>1995815</v>
      </c>
      <c r="S39" s="40" t="s">
        <v>76</v>
      </c>
      <c r="T39" s="19"/>
    </row>
    <row r="40" spans="1:20">
      <c r="A40" s="30" t="s">
        <v>77</v>
      </c>
      <c r="B40" s="14">
        <v>6020631</v>
      </c>
      <c r="C40" s="14">
        <v>42</v>
      </c>
      <c r="D40" s="14">
        <v>36</v>
      </c>
      <c r="E40" s="14">
        <v>25</v>
      </c>
      <c r="F40" s="14">
        <v>31</v>
      </c>
      <c r="G40" s="14">
        <v>43</v>
      </c>
      <c r="H40" s="14">
        <v>37</v>
      </c>
      <c r="I40" s="14">
        <v>43</v>
      </c>
      <c r="J40" s="14">
        <v>39</v>
      </c>
      <c r="K40" s="14">
        <v>39</v>
      </c>
      <c r="L40" s="18"/>
      <c r="M40" s="17">
        <v>290</v>
      </c>
      <c r="N40" s="17">
        <v>410</v>
      </c>
      <c r="O40" s="17">
        <v>270</v>
      </c>
      <c r="P40" s="17">
        <v>308</v>
      </c>
      <c r="Q40" s="18">
        <v>6020631</v>
      </c>
      <c r="R40" s="12">
        <v>1</v>
      </c>
      <c r="S40" s="40" t="s">
        <v>67</v>
      </c>
      <c r="T40" s="19"/>
    </row>
    <row r="41" spans="1:20">
      <c r="A41" s="30" t="s">
        <v>78</v>
      </c>
      <c r="B41" s="14">
        <v>3181513</v>
      </c>
      <c r="C41" s="14">
        <v>39</v>
      </c>
      <c r="D41" s="14">
        <v>43</v>
      </c>
      <c r="E41" s="14">
        <v>33</v>
      </c>
      <c r="F41" s="14">
        <v>26</v>
      </c>
      <c r="G41" s="14">
        <v>30</v>
      </c>
      <c r="H41" s="14">
        <v>35</v>
      </c>
      <c r="I41" s="14">
        <v>29</v>
      </c>
      <c r="J41" s="14">
        <v>40</v>
      </c>
      <c r="K41" s="14">
        <v>32</v>
      </c>
      <c r="L41" s="18"/>
      <c r="M41" s="17">
        <v>334</v>
      </c>
      <c r="N41" s="17">
        <v>326</v>
      </c>
      <c r="O41" s="17">
        <v>310</v>
      </c>
      <c r="P41" s="17">
        <v>45</v>
      </c>
      <c r="Q41" s="18">
        <v>3181513</v>
      </c>
      <c r="S41" s="40" t="s">
        <v>60</v>
      </c>
      <c r="T41" s="19"/>
    </row>
    <row r="42" spans="1:20">
      <c r="A42" s="30" t="s">
        <v>79</v>
      </c>
      <c r="B42" s="14">
        <v>1252625</v>
      </c>
      <c r="C42" s="14">
        <v>36</v>
      </c>
      <c r="D42" s="14">
        <v>34</v>
      </c>
      <c r="E42" s="14">
        <v>41</v>
      </c>
      <c r="F42" s="14">
        <v>45</v>
      </c>
      <c r="G42" s="14">
        <v>40</v>
      </c>
      <c r="H42" s="14">
        <v>30</v>
      </c>
      <c r="I42" s="14">
        <v>26</v>
      </c>
      <c r="J42" s="14">
        <v>31</v>
      </c>
      <c r="K42" s="14">
        <v>30</v>
      </c>
      <c r="L42" s="18"/>
      <c r="M42" s="17">
        <v>225</v>
      </c>
      <c r="N42" s="17">
        <v>220</v>
      </c>
      <c r="O42" s="17">
        <v>212</v>
      </c>
      <c r="P42" s="17">
        <v>161</v>
      </c>
      <c r="Q42" s="18">
        <v>1252625</v>
      </c>
      <c r="R42" s="12">
        <v>1</v>
      </c>
      <c r="S42" s="40" t="s">
        <v>80</v>
      </c>
      <c r="T42" s="19"/>
    </row>
    <row r="43" spans="1:20">
      <c r="A43" s="30" t="s">
        <v>81</v>
      </c>
      <c r="B43" s="14">
        <v>4293573</v>
      </c>
      <c r="C43" s="14">
        <v>25</v>
      </c>
      <c r="D43" s="14">
        <v>33</v>
      </c>
      <c r="E43" s="14">
        <v>36</v>
      </c>
      <c r="F43" s="14">
        <v>44</v>
      </c>
      <c r="G43" s="14">
        <v>36</v>
      </c>
      <c r="H43" s="14">
        <v>47</v>
      </c>
      <c r="I43" s="14">
        <v>48</v>
      </c>
      <c r="J43" s="14">
        <v>42</v>
      </c>
      <c r="K43" s="14">
        <v>44</v>
      </c>
      <c r="L43" s="18"/>
      <c r="M43" s="17">
        <v>107</v>
      </c>
      <c r="N43" s="17">
        <v>406</v>
      </c>
      <c r="O43" s="17">
        <v>98</v>
      </c>
      <c r="P43" s="17">
        <v>191</v>
      </c>
      <c r="Q43" s="18">
        <v>4293573</v>
      </c>
      <c r="S43" s="40" t="s">
        <v>73</v>
      </c>
      <c r="T43" s="19"/>
    </row>
    <row r="44" spans="1:20">
      <c r="A44" s="30" t="s">
        <v>82</v>
      </c>
      <c r="B44" s="14">
        <v>2128439</v>
      </c>
      <c r="C44" s="14">
        <v>33</v>
      </c>
      <c r="D44" s="14">
        <v>40</v>
      </c>
      <c r="E44" s="14">
        <v>43</v>
      </c>
      <c r="F44" s="14">
        <v>38</v>
      </c>
      <c r="G44" s="14">
        <v>20</v>
      </c>
      <c r="H44" s="14">
        <v>20</v>
      </c>
      <c r="I44" s="14">
        <v>24</v>
      </c>
      <c r="J44" s="14">
        <v>12</v>
      </c>
      <c r="K44" s="14">
        <v>15</v>
      </c>
      <c r="L44" s="18"/>
      <c r="M44" s="17">
        <v>78</v>
      </c>
      <c r="N44" s="17">
        <v>76</v>
      </c>
      <c r="O44" s="17">
        <v>71</v>
      </c>
      <c r="P44" s="17">
        <v>276</v>
      </c>
      <c r="Q44" s="18">
        <v>2128439</v>
      </c>
      <c r="R44" s="12">
        <v>1</v>
      </c>
      <c r="S44" s="40" t="s">
        <v>83</v>
      </c>
      <c r="T44" s="19"/>
    </row>
    <row r="45" spans="1:20">
      <c r="A45" s="30" t="s">
        <v>84</v>
      </c>
      <c r="B45" s="14">
        <v>9516555</v>
      </c>
      <c r="C45" s="14">
        <v>49</v>
      </c>
      <c r="D45" s="14">
        <v>27</v>
      </c>
      <c r="E45" s="14">
        <v>27</v>
      </c>
      <c r="F45" s="14">
        <v>28</v>
      </c>
      <c r="G45" s="14">
        <v>25</v>
      </c>
      <c r="H45" s="14">
        <v>22</v>
      </c>
      <c r="I45" s="14">
        <v>32</v>
      </c>
      <c r="J45" s="14">
        <v>34</v>
      </c>
      <c r="K45" s="14">
        <v>37</v>
      </c>
      <c r="L45" s="18"/>
      <c r="M45" s="17">
        <v>72</v>
      </c>
      <c r="N45" s="17">
        <v>404</v>
      </c>
      <c r="O45" s="17">
        <v>69</v>
      </c>
      <c r="P45" s="17">
        <v>123</v>
      </c>
      <c r="Q45" s="18">
        <v>9516555</v>
      </c>
      <c r="R45" s="12">
        <v>1</v>
      </c>
      <c r="S45" s="40" t="s">
        <v>85</v>
      </c>
      <c r="T45" s="19"/>
    </row>
    <row r="46" spans="1:20">
      <c r="A46" s="30" t="s">
        <v>86</v>
      </c>
      <c r="B46" s="14">
        <v>13038490</v>
      </c>
      <c r="C46" s="14">
        <v>40</v>
      </c>
      <c r="D46" s="14">
        <v>45</v>
      </c>
      <c r="E46" s="14">
        <v>42</v>
      </c>
      <c r="F46" s="14">
        <v>36</v>
      </c>
      <c r="G46" s="14">
        <v>47</v>
      </c>
      <c r="H46" s="14">
        <v>42</v>
      </c>
      <c r="I46" s="14">
        <v>39</v>
      </c>
      <c r="J46" s="14">
        <v>45</v>
      </c>
      <c r="K46" s="14">
        <v>45</v>
      </c>
      <c r="L46" s="18"/>
      <c r="M46" s="17">
        <v>222</v>
      </c>
      <c r="N46" s="17">
        <v>407</v>
      </c>
      <c r="O46" s="17">
        <v>211</v>
      </c>
      <c r="P46" s="17">
        <v>33</v>
      </c>
      <c r="Q46" s="18">
        <v>13038490</v>
      </c>
      <c r="S46" s="40" t="s">
        <v>60</v>
      </c>
      <c r="T46" s="19"/>
    </row>
    <row r="47" spans="1:20">
      <c r="A47" s="29" t="s">
        <v>87</v>
      </c>
      <c r="B47" s="14">
        <v>1604242</v>
      </c>
      <c r="C47" s="14">
        <v>37</v>
      </c>
      <c r="D47" s="14">
        <v>29</v>
      </c>
      <c r="E47" s="14">
        <v>29</v>
      </c>
      <c r="F47" s="14">
        <v>33</v>
      </c>
      <c r="G47" s="14">
        <v>26</v>
      </c>
      <c r="H47" s="14">
        <v>26</v>
      </c>
      <c r="I47" s="14">
        <v>41</v>
      </c>
      <c r="J47" s="14">
        <v>37</v>
      </c>
      <c r="K47" s="14">
        <v>36</v>
      </c>
      <c r="L47" s="18"/>
      <c r="M47" s="17">
        <v>304</v>
      </c>
      <c r="N47" s="17">
        <v>296</v>
      </c>
      <c r="O47" s="17">
        <v>280</v>
      </c>
      <c r="P47" s="17">
        <v>317</v>
      </c>
      <c r="Q47" s="18">
        <v>1604242</v>
      </c>
      <c r="S47" s="34" t="s">
        <v>88</v>
      </c>
    </row>
    <row r="48" spans="1:20">
      <c r="A48" s="30" t="s">
        <v>89</v>
      </c>
      <c r="B48" s="14">
        <v>2193741</v>
      </c>
      <c r="C48" s="14">
        <v>34</v>
      </c>
      <c r="D48" s="14">
        <v>46</v>
      </c>
      <c r="E48" s="14">
        <v>34</v>
      </c>
      <c r="F48" s="14">
        <v>32</v>
      </c>
      <c r="G48" s="14">
        <v>32</v>
      </c>
      <c r="H48" s="14">
        <v>34</v>
      </c>
      <c r="I48" s="14">
        <v>36</v>
      </c>
      <c r="J48" s="14">
        <v>41</v>
      </c>
      <c r="K48" s="14">
        <v>40</v>
      </c>
      <c r="L48" s="18"/>
      <c r="M48" s="17">
        <v>322</v>
      </c>
      <c r="N48" s="17">
        <v>314</v>
      </c>
      <c r="O48" s="17">
        <v>298</v>
      </c>
      <c r="P48" s="17">
        <v>43</v>
      </c>
      <c r="Q48" s="18">
        <v>2193741</v>
      </c>
      <c r="S48" s="40" t="s">
        <v>60</v>
      </c>
      <c r="T48" s="19"/>
    </row>
    <row r="49" spans="1:20">
      <c r="A49" s="30" t="s">
        <v>90</v>
      </c>
      <c r="B49" s="20">
        <v>2288142</v>
      </c>
      <c r="C49" s="14">
        <v>31</v>
      </c>
      <c r="D49" s="14">
        <v>18</v>
      </c>
      <c r="E49" s="14">
        <v>15</v>
      </c>
      <c r="F49" s="14">
        <v>21</v>
      </c>
      <c r="G49" s="14">
        <v>37</v>
      </c>
      <c r="H49" s="14">
        <v>43</v>
      </c>
      <c r="I49" s="14">
        <v>34</v>
      </c>
      <c r="J49" s="14">
        <v>29</v>
      </c>
      <c r="K49" s="14">
        <v>25</v>
      </c>
      <c r="L49" s="18"/>
      <c r="M49" s="17">
        <v>301</v>
      </c>
      <c r="N49" s="17">
        <v>293</v>
      </c>
      <c r="O49" s="17">
        <v>277</v>
      </c>
      <c r="P49" s="17">
        <v>295</v>
      </c>
      <c r="Q49" s="5">
        <v>2288142</v>
      </c>
      <c r="R49" s="12">
        <v>1</v>
      </c>
      <c r="S49" s="40" t="s">
        <v>91</v>
      </c>
      <c r="T49" s="19"/>
    </row>
    <row r="50" spans="1:20">
      <c r="A50" s="30" t="s">
        <v>92</v>
      </c>
      <c r="B50" s="14">
        <v>1946428</v>
      </c>
      <c r="C50" s="14">
        <v>45</v>
      </c>
      <c r="D50" s="14">
        <v>47</v>
      </c>
      <c r="E50" s="14">
        <v>48</v>
      </c>
      <c r="F50" s="14">
        <v>43</v>
      </c>
      <c r="G50" s="14">
        <v>29</v>
      </c>
      <c r="H50" s="14">
        <v>24</v>
      </c>
      <c r="I50" s="14">
        <v>17</v>
      </c>
      <c r="J50" s="14">
        <v>9</v>
      </c>
      <c r="K50" s="14">
        <v>9</v>
      </c>
      <c r="L50" s="18"/>
      <c r="M50" s="17">
        <v>89</v>
      </c>
      <c r="N50" s="17">
        <v>87</v>
      </c>
      <c r="O50" s="17">
        <v>82</v>
      </c>
      <c r="P50" s="17">
        <v>278</v>
      </c>
      <c r="Q50" s="18">
        <v>1946428</v>
      </c>
      <c r="S50" s="40" t="s">
        <v>83</v>
      </c>
      <c r="T50" s="19"/>
    </row>
    <row r="51" spans="1:20">
      <c r="A51" s="30" t="s">
        <v>93</v>
      </c>
      <c r="B51" s="20">
        <v>2064240</v>
      </c>
      <c r="C51" s="14">
        <v>46</v>
      </c>
      <c r="D51" s="14">
        <v>48</v>
      </c>
      <c r="E51" s="14">
        <v>52</v>
      </c>
      <c r="F51" s="14">
        <v>46</v>
      </c>
      <c r="G51" s="14">
        <v>44</v>
      </c>
      <c r="H51" s="14">
        <v>39</v>
      </c>
      <c r="I51" s="14">
        <v>30</v>
      </c>
      <c r="J51" s="14">
        <v>16</v>
      </c>
      <c r="K51" s="14">
        <v>14</v>
      </c>
      <c r="L51" s="18"/>
      <c r="M51" s="17">
        <v>81</v>
      </c>
      <c r="N51" s="17">
        <v>79</v>
      </c>
      <c r="O51" s="17">
        <v>74</v>
      </c>
      <c r="P51" s="17">
        <v>277</v>
      </c>
      <c r="Q51" s="5">
        <v>2064240</v>
      </c>
      <c r="S51" s="40" t="s">
        <v>83</v>
      </c>
      <c r="T51" s="19"/>
    </row>
    <row r="52" spans="1:20">
      <c r="A52" s="30" t="s">
        <v>94</v>
      </c>
      <c r="B52" s="14">
        <v>19864434</v>
      </c>
      <c r="C52" s="14">
        <v>52</v>
      </c>
      <c r="D52" s="14">
        <v>52</v>
      </c>
      <c r="E52" s="14">
        <v>51</v>
      </c>
      <c r="F52" s="14">
        <v>52</v>
      </c>
      <c r="G52" s="14">
        <v>52</v>
      </c>
      <c r="H52" s="14">
        <v>52</v>
      </c>
      <c r="I52" s="14">
        <v>52</v>
      </c>
      <c r="J52" s="14">
        <v>52</v>
      </c>
      <c r="K52" s="14">
        <v>49</v>
      </c>
      <c r="L52" s="18"/>
      <c r="M52" s="17">
        <v>266</v>
      </c>
      <c r="N52" s="17">
        <v>409</v>
      </c>
      <c r="O52" s="17">
        <v>250</v>
      </c>
      <c r="P52" s="17">
        <v>248</v>
      </c>
      <c r="Q52" s="18">
        <v>19864434</v>
      </c>
      <c r="R52" s="12">
        <v>1</v>
      </c>
      <c r="S52" s="40" t="s">
        <v>95</v>
      </c>
      <c r="T52" s="19"/>
    </row>
    <row r="53" spans="1:20">
      <c r="A53" s="30" t="s">
        <v>96</v>
      </c>
      <c r="B53" s="14">
        <v>1135633</v>
      </c>
      <c r="C53" s="14">
        <v>51</v>
      </c>
      <c r="D53" s="14">
        <v>50</v>
      </c>
      <c r="E53" s="14">
        <v>49</v>
      </c>
      <c r="F53" s="14">
        <v>49</v>
      </c>
      <c r="G53" s="14">
        <v>51</v>
      </c>
      <c r="H53" s="14">
        <v>51</v>
      </c>
      <c r="I53" s="14">
        <v>51</v>
      </c>
      <c r="J53" s="14">
        <v>50</v>
      </c>
      <c r="K53" s="14">
        <v>50</v>
      </c>
      <c r="L53" s="18"/>
      <c r="M53" s="17">
        <v>53</v>
      </c>
      <c r="N53" s="17">
        <v>52</v>
      </c>
      <c r="O53" s="17">
        <v>50</v>
      </c>
      <c r="P53" s="17">
        <v>243</v>
      </c>
      <c r="Q53" s="18">
        <v>1135633</v>
      </c>
      <c r="S53" s="40" t="s">
        <v>95</v>
      </c>
      <c r="T53" s="19"/>
    </row>
    <row r="54" spans="1:20">
      <c r="A54" s="30" t="s">
        <v>97</v>
      </c>
      <c r="B54" s="14">
        <v>1083350</v>
      </c>
      <c r="C54" s="14">
        <v>50</v>
      </c>
      <c r="D54" s="14">
        <v>51</v>
      </c>
      <c r="E54" s="14">
        <v>50</v>
      </c>
      <c r="F54" s="14">
        <v>48</v>
      </c>
      <c r="G54" s="14">
        <v>50</v>
      </c>
      <c r="H54" s="14">
        <v>50</v>
      </c>
      <c r="I54" s="14">
        <v>50</v>
      </c>
      <c r="J54" s="14">
        <v>49</v>
      </c>
      <c r="K54" s="14">
        <v>48</v>
      </c>
      <c r="L54" s="18"/>
      <c r="M54" s="17">
        <v>318</v>
      </c>
      <c r="N54" s="17">
        <v>310</v>
      </c>
      <c r="O54" s="17">
        <v>294</v>
      </c>
      <c r="P54" s="17">
        <v>252</v>
      </c>
      <c r="Q54" s="18">
        <v>1083350</v>
      </c>
      <c r="S54" s="40" t="s">
        <v>95</v>
      </c>
      <c r="T54" s="19"/>
    </row>
    <row r="55" spans="1:20">
      <c r="A55" s="30" t="s">
        <v>98</v>
      </c>
      <c r="B55" s="20">
        <v>4342166</v>
      </c>
      <c r="C55" s="14">
        <v>43</v>
      </c>
      <c r="D55" s="14">
        <v>49</v>
      </c>
      <c r="E55" s="14">
        <v>37</v>
      </c>
      <c r="F55" s="14">
        <v>40</v>
      </c>
      <c r="G55" s="14">
        <v>38</v>
      </c>
      <c r="H55" s="14">
        <v>38</v>
      </c>
      <c r="I55" s="14">
        <v>37</v>
      </c>
      <c r="J55" s="14">
        <v>43</v>
      </c>
      <c r="K55" s="14">
        <v>42</v>
      </c>
      <c r="L55" s="18"/>
      <c r="M55" s="17">
        <v>315</v>
      </c>
      <c r="N55" s="17">
        <v>307</v>
      </c>
      <c r="O55" s="17">
        <v>291</v>
      </c>
      <c r="P55" s="17">
        <v>42</v>
      </c>
      <c r="Q55" s="5">
        <v>4342166</v>
      </c>
      <c r="S55" s="40" t="s">
        <v>60</v>
      </c>
      <c r="T55" s="19"/>
    </row>
    <row r="56" spans="1:20">
      <c r="A56" s="19"/>
      <c r="B56" s="18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7"/>
      <c r="N56" s="17"/>
      <c r="O56" s="17"/>
      <c r="P56" s="17"/>
      <c r="Q56" s="18"/>
      <c r="S56" s="40"/>
      <c r="T56" s="19"/>
    </row>
    <row r="57" spans="1:20" s="116" customFormat="1">
      <c r="A57" s="112" t="s">
        <v>99</v>
      </c>
      <c r="B57" s="35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41"/>
      <c r="N57" s="41"/>
      <c r="O57" s="41"/>
      <c r="P57" s="41"/>
      <c r="Q57" s="35"/>
      <c r="R57" s="12"/>
      <c r="S57" s="40"/>
      <c r="T57" s="40"/>
    </row>
    <row r="58" spans="1:20">
      <c r="A58" s="30" t="s">
        <v>100</v>
      </c>
      <c r="B58" s="14">
        <v>332332</v>
      </c>
      <c r="C58" s="14">
        <v>11</v>
      </c>
      <c r="D58" s="14">
        <v>62</v>
      </c>
      <c r="E58" s="14">
        <v>16</v>
      </c>
      <c r="F58" s="14">
        <v>36</v>
      </c>
      <c r="G58" s="14">
        <v>66</v>
      </c>
      <c r="H58" s="14">
        <v>42</v>
      </c>
      <c r="I58" s="14">
        <v>57</v>
      </c>
      <c r="J58" s="14">
        <v>110</v>
      </c>
      <c r="K58" s="14">
        <v>91</v>
      </c>
      <c r="L58" s="18"/>
      <c r="M58" s="17">
        <v>261</v>
      </c>
      <c r="N58" s="17">
        <v>255</v>
      </c>
      <c r="O58" s="17">
        <v>245</v>
      </c>
      <c r="P58" s="17">
        <v>85</v>
      </c>
      <c r="Q58" s="18">
        <v>332332</v>
      </c>
      <c r="S58" s="40" t="s">
        <v>19</v>
      </c>
      <c r="T58" s="19"/>
    </row>
    <row r="59" spans="1:20">
      <c r="A59" s="30" t="s">
        <v>101</v>
      </c>
      <c r="B59" s="14">
        <v>152143</v>
      </c>
      <c r="C59" s="14">
        <v>1</v>
      </c>
      <c r="D59" s="14">
        <v>3</v>
      </c>
      <c r="E59" s="14">
        <v>6</v>
      </c>
      <c r="F59" s="14">
        <v>12</v>
      </c>
      <c r="G59" s="14">
        <v>70</v>
      </c>
      <c r="H59" s="14">
        <v>44</v>
      </c>
      <c r="I59" s="14">
        <v>12</v>
      </c>
      <c r="J59" s="14">
        <v>9</v>
      </c>
      <c r="K59" s="14">
        <v>14</v>
      </c>
      <c r="L59" s="18"/>
      <c r="M59" s="17">
        <v>245</v>
      </c>
      <c r="N59" s="17">
        <v>239</v>
      </c>
      <c r="O59" s="17">
        <v>229</v>
      </c>
      <c r="P59" s="17">
        <v>355</v>
      </c>
      <c r="Q59" s="18">
        <v>152143</v>
      </c>
      <c r="S59" s="40" t="s">
        <v>17</v>
      </c>
      <c r="T59" s="19"/>
    </row>
    <row r="60" spans="1:20">
      <c r="A60" s="30" t="s">
        <v>102</v>
      </c>
      <c r="B60" s="3">
        <v>140650</v>
      </c>
      <c r="C60" s="14">
        <v>14</v>
      </c>
      <c r="D60" s="14">
        <v>47</v>
      </c>
      <c r="E60" s="14">
        <v>27</v>
      </c>
      <c r="F60" s="14">
        <v>49</v>
      </c>
      <c r="G60" s="14">
        <v>79</v>
      </c>
      <c r="H60" s="14">
        <v>37</v>
      </c>
      <c r="I60" s="14">
        <v>29</v>
      </c>
      <c r="J60" s="14">
        <v>38</v>
      </c>
      <c r="K60" s="14">
        <v>69</v>
      </c>
      <c r="L60" s="18"/>
      <c r="M60" s="17">
        <v>384</v>
      </c>
      <c r="N60" s="17">
        <v>374</v>
      </c>
      <c r="O60" s="17">
        <v>355</v>
      </c>
      <c r="P60" s="17">
        <v>97</v>
      </c>
      <c r="Q60" s="26">
        <v>140650</v>
      </c>
      <c r="S60" s="40" t="s">
        <v>19</v>
      </c>
      <c r="T60" s="19"/>
    </row>
    <row r="61" spans="1:20">
      <c r="A61" s="30" t="s">
        <v>103</v>
      </c>
      <c r="B61" s="14">
        <v>237753</v>
      </c>
      <c r="C61" s="14">
        <v>17</v>
      </c>
      <c r="D61" s="14">
        <v>6</v>
      </c>
      <c r="E61" s="14">
        <v>41</v>
      </c>
      <c r="F61" s="14">
        <v>29</v>
      </c>
      <c r="G61" s="14">
        <v>33</v>
      </c>
      <c r="H61" s="14">
        <v>61</v>
      </c>
      <c r="I61" s="14">
        <v>88</v>
      </c>
      <c r="J61" s="14">
        <v>94</v>
      </c>
      <c r="K61" s="14">
        <v>134</v>
      </c>
      <c r="L61" s="18"/>
      <c r="M61" s="17">
        <v>355</v>
      </c>
      <c r="N61" s="17">
        <v>345</v>
      </c>
      <c r="O61" s="17">
        <v>326</v>
      </c>
      <c r="P61" s="17">
        <v>327</v>
      </c>
      <c r="Q61" s="18">
        <v>237753</v>
      </c>
      <c r="S61" s="40" t="s">
        <v>104</v>
      </c>
      <c r="T61" s="19"/>
    </row>
    <row r="62" spans="1:20">
      <c r="A62" s="30" t="s">
        <v>105</v>
      </c>
      <c r="B62" s="3">
        <v>402651</v>
      </c>
      <c r="C62" s="14">
        <v>4</v>
      </c>
      <c r="D62" s="14">
        <v>2</v>
      </c>
      <c r="E62" s="14">
        <v>3</v>
      </c>
      <c r="F62" s="14">
        <v>3</v>
      </c>
      <c r="G62" s="14">
        <v>73</v>
      </c>
      <c r="H62" s="14">
        <v>4</v>
      </c>
      <c r="I62" s="14">
        <v>15</v>
      </c>
      <c r="J62" s="14">
        <v>35</v>
      </c>
      <c r="K62" s="14">
        <v>58</v>
      </c>
      <c r="L62" s="18"/>
      <c r="M62" s="17">
        <v>231</v>
      </c>
      <c r="N62" s="17">
        <v>226</v>
      </c>
      <c r="O62" s="17">
        <v>218</v>
      </c>
      <c r="P62" s="17">
        <v>230</v>
      </c>
      <c r="Q62" s="26">
        <v>402651</v>
      </c>
      <c r="S62" s="40" t="s">
        <v>106</v>
      </c>
      <c r="T62" s="19"/>
    </row>
    <row r="63" spans="1:20">
      <c r="A63" s="30" t="s">
        <v>107</v>
      </c>
      <c r="B63" s="20">
        <v>102790</v>
      </c>
      <c r="C63" s="14">
        <v>8</v>
      </c>
      <c r="D63" s="14">
        <v>37</v>
      </c>
      <c r="E63" s="14">
        <v>26</v>
      </c>
      <c r="F63" s="14">
        <v>22</v>
      </c>
      <c r="G63" s="14">
        <v>6</v>
      </c>
      <c r="H63" s="14">
        <v>10</v>
      </c>
      <c r="I63" s="14">
        <v>7</v>
      </c>
      <c r="J63" s="14">
        <v>25</v>
      </c>
      <c r="K63" s="14">
        <v>11</v>
      </c>
      <c r="L63" s="18"/>
      <c r="M63" s="17">
        <v>372</v>
      </c>
      <c r="N63" s="17">
        <v>362</v>
      </c>
      <c r="O63" s="17">
        <v>343</v>
      </c>
      <c r="P63" s="17">
        <v>96</v>
      </c>
      <c r="Q63" s="5">
        <v>102790</v>
      </c>
      <c r="S63" s="40" t="s">
        <v>19</v>
      </c>
      <c r="T63" s="19"/>
    </row>
    <row r="64" spans="1:20">
      <c r="A64" s="30" t="s">
        <v>108</v>
      </c>
      <c r="B64" s="14">
        <v>214774</v>
      </c>
      <c r="C64" s="14">
        <v>9</v>
      </c>
      <c r="D64" s="14">
        <v>11</v>
      </c>
      <c r="E64" s="14">
        <v>13</v>
      </c>
      <c r="F64" s="14">
        <v>8</v>
      </c>
      <c r="G64" s="14">
        <v>37</v>
      </c>
      <c r="H64" s="14">
        <v>13</v>
      </c>
      <c r="I64" s="14">
        <v>2</v>
      </c>
      <c r="J64" s="14">
        <v>2</v>
      </c>
      <c r="K64" s="14">
        <v>6</v>
      </c>
      <c r="L64" s="18"/>
      <c r="M64" s="17">
        <v>379</v>
      </c>
      <c r="N64" s="17">
        <v>369</v>
      </c>
      <c r="O64" s="17">
        <v>350</v>
      </c>
      <c r="P64" s="17">
        <v>361</v>
      </c>
      <c r="Q64" s="18">
        <v>214774</v>
      </c>
      <c r="S64" s="40" t="s">
        <v>17</v>
      </c>
      <c r="T64" s="19"/>
    </row>
    <row r="65" spans="1:20">
      <c r="A65" s="30" t="s">
        <v>109</v>
      </c>
      <c r="B65" s="14">
        <v>247584</v>
      </c>
      <c r="C65" s="14">
        <v>23</v>
      </c>
      <c r="D65" s="14">
        <v>85</v>
      </c>
      <c r="E65" s="14">
        <v>21</v>
      </c>
      <c r="F65" s="14">
        <v>26</v>
      </c>
      <c r="G65" s="14">
        <v>5</v>
      </c>
      <c r="H65" s="14">
        <v>6</v>
      </c>
      <c r="I65" s="14">
        <v>3</v>
      </c>
      <c r="J65" s="14">
        <v>7</v>
      </c>
      <c r="K65" s="14">
        <v>30</v>
      </c>
      <c r="L65" s="18"/>
      <c r="M65" s="17">
        <v>92</v>
      </c>
      <c r="N65" s="17">
        <v>90</v>
      </c>
      <c r="O65" s="17">
        <v>85</v>
      </c>
      <c r="P65" s="17">
        <v>75</v>
      </c>
      <c r="Q65" s="18">
        <v>247584</v>
      </c>
      <c r="S65" s="40" t="s">
        <v>19</v>
      </c>
      <c r="T65" s="19"/>
    </row>
    <row r="66" spans="1:20">
      <c r="A66" s="30" t="s">
        <v>110</v>
      </c>
      <c r="B66" s="14">
        <v>462584</v>
      </c>
      <c r="C66" s="14">
        <v>7</v>
      </c>
      <c r="D66" s="14">
        <v>18</v>
      </c>
      <c r="E66" s="14">
        <v>10</v>
      </c>
      <c r="F66" s="14">
        <v>19</v>
      </c>
      <c r="G66" s="14">
        <v>4</v>
      </c>
      <c r="H66" s="14">
        <v>5</v>
      </c>
      <c r="I66" s="14">
        <v>8</v>
      </c>
      <c r="J66" s="14">
        <v>8</v>
      </c>
      <c r="K66" s="14">
        <v>9</v>
      </c>
      <c r="L66" s="18"/>
      <c r="M66" s="17">
        <v>288</v>
      </c>
      <c r="N66" s="17">
        <v>281</v>
      </c>
      <c r="O66" s="17">
        <v>268</v>
      </c>
      <c r="P66" s="17">
        <v>91</v>
      </c>
      <c r="Q66" s="18">
        <v>462584</v>
      </c>
      <c r="S66" s="40" t="s">
        <v>19</v>
      </c>
      <c r="T66" s="19"/>
    </row>
    <row r="67" spans="1:20">
      <c r="A67" s="30" t="s">
        <v>111</v>
      </c>
      <c r="B67" s="14">
        <v>114993</v>
      </c>
      <c r="C67" s="14">
        <v>12</v>
      </c>
      <c r="D67" s="14">
        <v>5</v>
      </c>
      <c r="E67" s="14">
        <v>14</v>
      </c>
      <c r="F67" s="14">
        <v>11</v>
      </c>
      <c r="G67" s="14">
        <v>20</v>
      </c>
      <c r="H67" s="14">
        <v>7</v>
      </c>
      <c r="I67" s="14">
        <v>4</v>
      </c>
      <c r="J67" s="14">
        <v>4</v>
      </c>
      <c r="K67" s="14">
        <v>7</v>
      </c>
      <c r="L67" s="18"/>
      <c r="M67" s="17">
        <v>332</v>
      </c>
      <c r="N67" s="17">
        <v>324</v>
      </c>
      <c r="O67" s="17">
        <v>308</v>
      </c>
      <c r="P67" s="17">
        <v>357</v>
      </c>
      <c r="Q67" s="18">
        <v>114993</v>
      </c>
      <c r="S67" s="40" t="s">
        <v>17</v>
      </c>
      <c r="T67" s="19"/>
    </row>
    <row r="68" spans="1:20">
      <c r="A68" s="30" t="s">
        <v>112</v>
      </c>
      <c r="B68" s="14">
        <v>222966</v>
      </c>
      <c r="C68" s="14">
        <v>60</v>
      </c>
      <c r="D68" s="14">
        <v>79</v>
      </c>
      <c r="E68" s="14">
        <v>75</v>
      </c>
      <c r="F68" s="14">
        <v>56</v>
      </c>
      <c r="G68" s="14">
        <v>65</v>
      </c>
      <c r="H68" s="14">
        <v>108</v>
      </c>
      <c r="I68" s="14">
        <v>102</v>
      </c>
      <c r="J68" s="14">
        <v>132</v>
      </c>
      <c r="K68" s="14">
        <v>81</v>
      </c>
      <c r="L68" s="18"/>
      <c r="M68" s="17">
        <v>69</v>
      </c>
      <c r="N68" s="17">
        <v>68</v>
      </c>
      <c r="O68" s="17">
        <v>66</v>
      </c>
      <c r="P68" s="17">
        <v>372</v>
      </c>
      <c r="Q68" s="18">
        <v>222966</v>
      </c>
      <c r="S68" s="40" t="s">
        <v>22</v>
      </c>
      <c r="T68" s="19"/>
    </row>
    <row r="69" spans="1:20">
      <c r="A69" s="30" t="s">
        <v>113</v>
      </c>
      <c r="B69" s="14">
        <v>151102</v>
      </c>
      <c r="C69" s="14">
        <v>10</v>
      </c>
      <c r="D69" s="14">
        <v>8</v>
      </c>
      <c r="E69" s="14">
        <v>17</v>
      </c>
      <c r="F69" s="14">
        <v>7</v>
      </c>
      <c r="G69" s="14">
        <v>16</v>
      </c>
      <c r="H69" s="14">
        <v>17</v>
      </c>
      <c r="I69" s="14">
        <v>6</v>
      </c>
      <c r="J69" s="14">
        <v>5</v>
      </c>
      <c r="K69" s="14">
        <v>4</v>
      </c>
      <c r="L69" s="18"/>
      <c r="M69" s="17">
        <v>403</v>
      </c>
      <c r="N69" s="17">
        <v>392</v>
      </c>
      <c r="O69" s="17">
        <v>372</v>
      </c>
      <c r="P69" s="17">
        <v>364</v>
      </c>
      <c r="Q69" s="18">
        <v>151102</v>
      </c>
      <c r="S69" s="40" t="s">
        <v>17</v>
      </c>
      <c r="T69" s="19"/>
    </row>
    <row r="70" spans="1:20">
      <c r="A70" s="30" t="s">
        <v>114</v>
      </c>
      <c r="B70" s="14">
        <v>138642</v>
      </c>
      <c r="C70" s="14">
        <v>42</v>
      </c>
      <c r="D70" s="14">
        <v>13</v>
      </c>
      <c r="E70" s="14">
        <v>35</v>
      </c>
      <c r="F70" s="14">
        <v>30</v>
      </c>
      <c r="G70" s="14">
        <v>39</v>
      </c>
      <c r="H70" s="14">
        <v>50</v>
      </c>
      <c r="I70" s="14">
        <v>75</v>
      </c>
      <c r="J70" s="14">
        <v>58</v>
      </c>
      <c r="K70" s="14">
        <v>66</v>
      </c>
      <c r="L70" s="18"/>
      <c r="M70" s="17">
        <v>310</v>
      </c>
      <c r="N70" s="17">
        <v>302</v>
      </c>
      <c r="O70" s="17">
        <v>286</v>
      </c>
      <c r="P70" s="17">
        <v>326</v>
      </c>
      <c r="Q70" s="18">
        <v>138642</v>
      </c>
      <c r="S70" s="40" t="s">
        <v>104</v>
      </c>
      <c r="T70" s="19"/>
    </row>
    <row r="71" spans="1:20">
      <c r="A71" s="30" t="s">
        <v>115</v>
      </c>
      <c r="B71" s="14">
        <v>720231</v>
      </c>
      <c r="C71" s="14">
        <v>27</v>
      </c>
      <c r="D71" s="14">
        <v>82</v>
      </c>
      <c r="E71" s="14">
        <v>20</v>
      </c>
      <c r="F71" s="14">
        <v>27</v>
      </c>
      <c r="G71" s="14">
        <v>27</v>
      </c>
      <c r="H71" s="14">
        <v>23</v>
      </c>
      <c r="I71" s="14">
        <v>26</v>
      </c>
      <c r="J71" s="14">
        <v>30</v>
      </c>
      <c r="K71" s="14">
        <v>31</v>
      </c>
      <c r="L71" s="18"/>
      <c r="M71" s="17">
        <v>272</v>
      </c>
      <c r="N71" s="17">
        <v>265</v>
      </c>
      <c r="O71" s="17">
        <v>252</v>
      </c>
      <c r="P71" s="17">
        <v>86</v>
      </c>
      <c r="Q71" s="18">
        <v>720231</v>
      </c>
      <c r="S71" s="40" t="s">
        <v>19</v>
      </c>
      <c r="T71" s="19"/>
    </row>
    <row r="72" spans="1:20">
      <c r="A72" s="30" t="s">
        <v>116</v>
      </c>
      <c r="B72" s="14">
        <v>547753</v>
      </c>
      <c r="C72" s="14">
        <v>13</v>
      </c>
      <c r="D72" s="14">
        <v>48</v>
      </c>
      <c r="E72" s="14">
        <v>11</v>
      </c>
      <c r="F72" s="14">
        <v>24</v>
      </c>
      <c r="G72" s="14">
        <v>26</v>
      </c>
      <c r="H72" s="14">
        <v>27</v>
      </c>
      <c r="I72" s="14">
        <v>19</v>
      </c>
      <c r="J72" s="14">
        <v>33</v>
      </c>
      <c r="K72" s="14">
        <v>60</v>
      </c>
      <c r="L72" s="18"/>
      <c r="M72" s="17">
        <v>285</v>
      </c>
      <c r="N72" s="17">
        <v>278</v>
      </c>
      <c r="O72" s="17">
        <v>265</v>
      </c>
      <c r="P72" s="17">
        <v>89</v>
      </c>
      <c r="Q72" s="18">
        <v>547753</v>
      </c>
      <c r="S72" s="40" t="s">
        <v>19</v>
      </c>
      <c r="T72" s="19"/>
    </row>
    <row r="73" spans="1:20">
      <c r="A73" s="30" t="s">
        <v>117</v>
      </c>
      <c r="B73" s="14">
        <v>167540</v>
      </c>
      <c r="C73" s="14">
        <v>15</v>
      </c>
      <c r="D73" s="14">
        <v>9</v>
      </c>
      <c r="E73" s="14">
        <v>24</v>
      </c>
      <c r="F73" s="14">
        <v>9</v>
      </c>
      <c r="G73" s="14">
        <v>28</v>
      </c>
      <c r="H73" s="14">
        <v>20</v>
      </c>
      <c r="I73" s="14">
        <v>5</v>
      </c>
      <c r="J73" s="14">
        <v>3</v>
      </c>
      <c r="K73" s="14">
        <v>5</v>
      </c>
      <c r="L73" s="18"/>
      <c r="M73" s="17">
        <v>1</v>
      </c>
      <c r="N73" s="17">
        <v>1</v>
      </c>
      <c r="O73" s="17">
        <v>1</v>
      </c>
      <c r="P73" s="17">
        <v>338</v>
      </c>
      <c r="Q73" s="18">
        <v>167540</v>
      </c>
      <c r="S73" s="40" t="s">
        <v>17</v>
      </c>
      <c r="T73" s="19"/>
    </row>
    <row r="74" spans="1:20">
      <c r="A74" s="30" t="s">
        <v>118</v>
      </c>
      <c r="B74" s="14">
        <v>216578</v>
      </c>
      <c r="C74" s="14">
        <v>34</v>
      </c>
      <c r="D74" s="14">
        <v>22</v>
      </c>
      <c r="E74" s="14">
        <v>53</v>
      </c>
      <c r="F74" s="14">
        <v>44</v>
      </c>
      <c r="G74" s="14">
        <v>138</v>
      </c>
      <c r="H74" s="14">
        <v>73</v>
      </c>
      <c r="I74" s="14">
        <v>36</v>
      </c>
      <c r="J74" s="14">
        <v>18</v>
      </c>
      <c r="K74" s="14">
        <v>45</v>
      </c>
      <c r="L74" s="18"/>
      <c r="M74" s="17">
        <v>220</v>
      </c>
      <c r="N74" s="17">
        <v>216</v>
      </c>
      <c r="O74" s="17">
        <v>209</v>
      </c>
      <c r="P74" s="17">
        <v>352</v>
      </c>
      <c r="Q74" s="18">
        <v>216578</v>
      </c>
      <c r="S74" s="40" t="s">
        <v>17</v>
      </c>
      <c r="T74" s="19"/>
    </row>
    <row r="75" spans="1:20">
      <c r="A75" s="30" t="s">
        <v>119</v>
      </c>
      <c r="B75" s="14">
        <v>432671</v>
      </c>
      <c r="C75" s="14">
        <v>25</v>
      </c>
      <c r="D75" s="14">
        <v>106</v>
      </c>
      <c r="E75" s="14">
        <v>38</v>
      </c>
      <c r="F75" s="14">
        <v>72</v>
      </c>
      <c r="G75" s="14">
        <v>97</v>
      </c>
      <c r="H75" s="14">
        <v>36</v>
      </c>
      <c r="I75" s="14">
        <v>30</v>
      </c>
      <c r="J75" s="14">
        <v>61</v>
      </c>
      <c r="K75" s="14">
        <v>32</v>
      </c>
      <c r="L75" s="18"/>
      <c r="M75" s="17">
        <v>302</v>
      </c>
      <c r="N75" s="17">
        <v>294</v>
      </c>
      <c r="O75" s="17">
        <v>278</v>
      </c>
      <c r="P75" s="17">
        <v>92</v>
      </c>
      <c r="Q75" s="18">
        <v>432671</v>
      </c>
      <c r="S75" s="40" t="s">
        <v>19</v>
      </c>
      <c r="T75" s="19"/>
    </row>
    <row r="76" spans="1:20">
      <c r="A76" s="30" t="s">
        <v>120</v>
      </c>
      <c r="B76" s="14">
        <v>257784</v>
      </c>
      <c r="C76" s="14">
        <v>22</v>
      </c>
      <c r="D76" s="14">
        <v>16</v>
      </c>
      <c r="E76" s="14">
        <v>37</v>
      </c>
      <c r="F76" s="14">
        <v>20</v>
      </c>
      <c r="G76" s="14">
        <v>51</v>
      </c>
      <c r="H76" s="14">
        <v>33</v>
      </c>
      <c r="I76" s="14">
        <v>24</v>
      </c>
      <c r="J76" s="14">
        <v>23</v>
      </c>
      <c r="K76" s="14">
        <v>46</v>
      </c>
      <c r="L76" s="18"/>
      <c r="M76" s="17">
        <v>10</v>
      </c>
      <c r="N76" s="17">
        <v>10</v>
      </c>
      <c r="O76" s="17">
        <v>10</v>
      </c>
      <c r="P76" s="17">
        <v>339</v>
      </c>
      <c r="Q76" s="18">
        <v>257784</v>
      </c>
      <c r="S76" s="40" t="s">
        <v>17</v>
      </c>
      <c r="T76" s="19"/>
    </row>
    <row r="77" spans="1:20">
      <c r="A77" s="30" t="s">
        <v>121</v>
      </c>
      <c r="B77" s="14">
        <v>420059</v>
      </c>
      <c r="C77" s="14">
        <v>5</v>
      </c>
      <c r="D77" s="14">
        <v>1</v>
      </c>
      <c r="E77" s="14">
        <v>4</v>
      </c>
      <c r="F77" s="14">
        <v>4</v>
      </c>
      <c r="G77" s="14">
        <v>3</v>
      </c>
      <c r="H77" s="14">
        <v>1</v>
      </c>
      <c r="I77" s="14">
        <v>1</v>
      </c>
      <c r="J77" s="14">
        <v>1</v>
      </c>
      <c r="K77" s="14">
        <v>1</v>
      </c>
      <c r="L77" s="18"/>
      <c r="M77" s="17">
        <v>194</v>
      </c>
      <c r="N77" s="17">
        <v>190</v>
      </c>
      <c r="O77" s="17">
        <v>183</v>
      </c>
      <c r="P77" s="17">
        <v>350</v>
      </c>
      <c r="Q77" s="18">
        <v>420059</v>
      </c>
      <c r="S77" s="40" t="s">
        <v>17</v>
      </c>
      <c r="T77" s="19"/>
    </row>
    <row r="78" spans="1:20">
      <c r="A78" s="30" t="s">
        <v>122</v>
      </c>
      <c r="B78" s="14">
        <v>144513</v>
      </c>
      <c r="C78" s="14">
        <v>29</v>
      </c>
      <c r="D78" s="14">
        <v>21</v>
      </c>
      <c r="E78" s="14">
        <v>70</v>
      </c>
      <c r="F78" s="14">
        <v>65</v>
      </c>
      <c r="G78" s="14">
        <v>231</v>
      </c>
      <c r="H78" s="14">
        <v>104</v>
      </c>
      <c r="I78" s="14">
        <v>34</v>
      </c>
      <c r="J78" s="14">
        <v>19</v>
      </c>
      <c r="K78" s="14">
        <v>57</v>
      </c>
      <c r="L78" s="18"/>
      <c r="M78" s="17">
        <v>276</v>
      </c>
      <c r="N78" s="17">
        <v>269</v>
      </c>
      <c r="O78" s="17">
        <v>256</v>
      </c>
      <c r="P78" s="17">
        <v>356</v>
      </c>
      <c r="Q78" s="18">
        <v>144513</v>
      </c>
      <c r="S78" s="40" t="s">
        <v>17</v>
      </c>
      <c r="T78" s="19"/>
    </row>
    <row r="79" spans="1:20">
      <c r="A79" s="30" t="s">
        <v>123</v>
      </c>
      <c r="B79" s="14">
        <v>118668</v>
      </c>
      <c r="C79" s="14">
        <v>39</v>
      </c>
      <c r="D79" s="14">
        <v>53</v>
      </c>
      <c r="E79" s="14">
        <v>76</v>
      </c>
      <c r="F79" s="14">
        <v>58</v>
      </c>
      <c r="G79" s="14">
        <v>40</v>
      </c>
      <c r="H79" s="14">
        <v>59</v>
      </c>
      <c r="I79" s="14">
        <v>65</v>
      </c>
      <c r="J79" s="14">
        <v>78</v>
      </c>
      <c r="K79" s="14">
        <v>79</v>
      </c>
      <c r="L79" s="18"/>
      <c r="M79" s="17">
        <v>364</v>
      </c>
      <c r="N79" s="17">
        <v>354</v>
      </c>
      <c r="O79" s="17">
        <v>335</v>
      </c>
      <c r="P79" s="17">
        <v>377</v>
      </c>
      <c r="Q79" s="18">
        <v>118668</v>
      </c>
      <c r="S79" s="40" t="s">
        <v>22</v>
      </c>
      <c r="T79" s="19"/>
    </row>
    <row r="80" spans="1:20">
      <c r="A80" s="30" t="s">
        <v>124</v>
      </c>
      <c r="B80" s="14">
        <v>334294</v>
      </c>
      <c r="C80" s="14">
        <v>6</v>
      </c>
      <c r="D80" s="14">
        <v>20</v>
      </c>
      <c r="E80" s="14">
        <v>7</v>
      </c>
      <c r="F80" s="14">
        <v>5</v>
      </c>
      <c r="G80" s="14">
        <v>7</v>
      </c>
      <c r="H80" s="14">
        <v>9</v>
      </c>
      <c r="I80" s="14">
        <v>10</v>
      </c>
      <c r="J80" s="14">
        <v>22</v>
      </c>
      <c r="K80" s="14">
        <v>26</v>
      </c>
      <c r="L80" s="18"/>
      <c r="M80" s="17">
        <v>274</v>
      </c>
      <c r="N80" s="17">
        <v>267</v>
      </c>
      <c r="O80" s="17">
        <v>254</v>
      </c>
      <c r="P80" s="17">
        <v>87</v>
      </c>
      <c r="Q80" s="18">
        <v>334294</v>
      </c>
      <c r="S80" s="40" t="s">
        <v>19</v>
      </c>
      <c r="T80" s="19"/>
    </row>
    <row r="81" spans="1:20">
      <c r="A81" s="30" t="s">
        <v>125</v>
      </c>
      <c r="B81" s="3">
        <v>120254</v>
      </c>
      <c r="C81" s="14">
        <v>111</v>
      </c>
      <c r="D81" s="14">
        <v>72</v>
      </c>
      <c r="E81" s="14">
        <v>78</v>
      </c>
      <c r="F81" s="14">
        <v>160</v>
      </c>
      <c r="G81" s="14">
        <v>67</v>
      </c>
      <c r="H81" s="14">
        <v>51</v>
      </c>
      <c r="I81" s="14">
        <v>42</v>
      </c>
      <c r="J81" s="14">
        <v>171</v>
      </c>
      <c r="K81" s="14">
        <v>96</v>
      </c>
      <c r="L81" s="18"/>
      <c r="M81" s="17">
        <v>37</v>
      </c>
      <c r="N81" s="17">
        <v>37</v>
      </c>
      <c r="O81" s="17">
        <v>37</v>
      </c>
      <c r="P81" s="17">
        <v>271</v>
      </c>
      <c r="Q81" s="26">
        <v>120254</v>
      </c>
      <c r="S81" s="40" t="s">
        <v>126</v>
      </c>
      <c r="T81" s="19"/>
    </row>
    <row r="82" spans="1:20">
      <c r="A82" s="30" t="s">
        <v>127</v>
      </c>
      <c r="B82" s="14">
        <v>139341</v>
      </c>
      <c r="C82" s="14">
        <v>21</v>
      </c>
      <c r="D82" s="14">
        <v>89</v>
      </c>
      <c r="E82" s="14">
        <v>23</v>
      </c>
      <c r="F82" s="14">
        <v>53</v>
      </c>
      <c r="G82" s="14">
        <v>72</v>
      </c>
      <c r="H82" s="14">
        <v>32</v>
      </c>
      <c r="I82" s="14">
        <v>43</v>
      </c>
      <c r="J82" s="14">
        <v>49</v>
      </c>
      <c r="K82" s="14">
        <v>35</v>
      </c>
      <c r="L82" s="18"/>
      <c r="M82" s="17">
        <v>168</v>
      </c>
      <c r="N82" s="17">
        <v>164</v>
      </c>
      <c r="O82" s="17">
        <v>157</v>
      </c>
      <c r="P82" s="17">
        <v>78</v>
      </c>
      <c r="Q82" s="18">
        <v>139341</v>
      </c>
      <c r="S82" s="40" t="s">
        <v>19</v>
      </c>
      <c r="T82" s="19"/>
    </row>
    <row r="83" spans="1:20">
      <c r="A83" s="30" t="s">
        <v>128</v>
      </c>
      <c r="B83" s="14">
        <v>952978</v>
      </c>
      <c r="C83" s="14">
        <v>59</v>
      </c>
      <c r="D83" s="14">
        <v>65</v>
      </c>
      <c r="E83" s="14">
        <v>236</v>
      </c>
      <c r="F83" s="14">
        <v>150</v>
      </c>
      <c r="G83" s="14">
        <v>115</v>
      </c>
      <c r="H83" s="14">
        <v>89</v>
      </c>
      <c r="I83" s="14">
        <v>123</v>
      </c>
      <c r="J83" s="14">
        <v>62</v>
      </c>
      <c r="K83" s="14">
        <v>78</v>
      </c>
      <c r="L83" s="18"/>
      <c r="M83" s="17">
        <v>377</v>
      </c>
      <c r="N83" s="17">
        <v>367</v>
      </c>
      <c r="O83" s="17">
        <v>348</v>
      </c>
      <c r="P83" s="17">
        <v>288</v>
      </c>
      <c r="Q83" s="18">
        <v>952978</v>
      </c>
      <c r="S83" s="40" t="s">
        <v>33</v>
      </c>
      <c r="T83" s="19"/>
    </row>
    <row r="84" spans="1:20">
      <c r="A84" s="30" t="s">
        <v>129</v>
      </c>
      <c r="B84" s="14">
        <v>310587</v>
      </c>
      <c r="C84" s="14">
        <v>135</v>
      </c>
      <c r="D84" s="14">
        <v>229</v>
      </c>
      <c r="E84" s="14">
        <v>204</v>
      </c>
      <c r="F84" s="14">
        <v>243</v>
      </c>
      <c r="G84" s="14">
        <v>199</v>
      </c>
      <c r="H84" s="14">
        <v>125</v>
      </c>
      <c r="I84" s="14">
        <v>129</v>
      </c>
      <c r="J84" s="14">
        <v>226</v>
      </c>
      <c r="K84" s="14">
        <v>130</v>
      </c>
      <c r="L84" s="18"/>
      <c r="M84" s="17">
        <v>217</v>
      </c>
      <c r="N84" s="17">
        <v>213</v>
      </c>
      <c r="O84" s="17">
        <v>206</v>
      </c>
      <c r="P84" s="17">
        <v>224</v>
      </c>
      <c r="Q84" s="18">
        <v>310587</v>
      </c>
      <c r="S84" s="40" t="s">
        <v>130</v>
      </c>
      <c r="T84" s="19"/>
    </row>
    <row r="85" spans="1:20">
      <c r="A85" s="30" t="s">
        <v>131</v>
      </c>
      <c r="B85" s="14">
        <v>310850</v>
      </c>
      <c r="C85" s="14">
        <v>89</v>
      </c>
      <c r="D85" s="14">
        <v>120</v>
      </c>
      <c r="E85" s="14">
        <v>111</v>
      </c>
      <c r="F85" s="14">
        <v>107</v>
      </c>
      <c r="G85" s="14">
        <v>85</v>
      </c>
      <c r="H85" s="14">
        <v>109</v>
      </c>
      <c r="I85" s="14">
        <v>118</v>
      </c>
      <c r="J85" s="14">
        <v>140</v>
      </c>
      <c r="K85" s="14">
        <v>104</v>
      </c>
      <c r="L85" s="18"/>
      <c r="M85" s="17">
        <v>316</v>
      </c>
      <c r="N85" s="17">
        <v>308</v>
      </c>
      <c r="O85" s="17">
        <v>292</v>
      </c>
      <c r="P85" s="17">
        <v>376</v>
      </c>
      <c r="Q85" s="18">
        <v>310850</v>
      </c>
      <c r="S85" s="40" t="s">
        <v>22</v>
      </c>
      <c r="T85" s="19"/>
    </row>
    <row r="86" spans="1:20">
      <c r="A86" s="30" t="s">
        <v>132</v>
      </c>
      <c r="B86" s="14">
        <v>255745</v>
      </c>
      <c r="C86" s="14">
        <v>44</v>
      </c>
      <c r="D86" s="14">
        <v>68</v>
      </c>
      <c r="E86" s="14">
        <v>64</v>
      </c>
      <c r="F86" s="14">
        <v>39</v>
      </c>
      <c r="G86" s="14">
        <v>38</v>
      </c>
      <c r="H86" s="14">
        <v>52</v>
      </c>
      <c r="I86" s="14">
        <v>80</v>
      </c>
      <c r="J86" s="14">
        <v>87</v>
      </c>
      <c r="K86" s="14">
        <v>61</v>
      </c>
      <c r="L86" s="18"/>
      <c r="M86" s="17">
        <v>227</v>
      </c>
      <c r="N86" s="17">
        <v>222</v>
      </c>
      <c r="O86" s="17">
        <v>214</v>
      </c>
      <c r="P86" s="17">
        <v>374</v>
      </c>
      <c r="Q86" s="18">
        <v>255745</v>
      </c>
      <c r="S86" s="40" t="s">
        <v>22</v>
      </c>
      <c r="T86" s="19"/>
    </row>
    <row r="87" spans="1:20">
      <c r="A87" s="30" t="s">
        <v>133</v>
      </c>
      <c r="B87" s="14">
        <v>885736</v>
      </c>
      <c r="C87" s="14">
        <v>159</v>
      </c>
      <c r="D87" s="14">
        <v>170</v>
      </c>
      <c r="E87" s="14">
        <v>177</v>
      </c>
      <c r="F87" s="14">
        <v>186</v>
      </c>
      <c r="G87" s="14">
        <v>189</v>
      </c>
      <c r="H87" s="14">
        <v>133</v>
      </c>
      <c r="I87" s="14">
        <v>147</v>
      </c>
      <c r="J87" s="14">
        <v>241</v>
      </c>
      <c r="K87" s="14">
        <v>137</v>
      </c>
      <c r="L87" s="18"/>
      <c r="M87" s="17">
        <v>280</v>
      </c>
      <c r="N87" s="17">
        <v>273</v>
      </c>
      <c r="O87" s="17">
        <v>260</v>
      </c>
      <c r="P87" s="17">
        <v>225</v>
      </c>
      <c r="Q87" s="18">
        <v>885736</v>
      </c>
      <c r="R87" s="12">
        <v>1</v>
      </c>
      <c r="S87" s="40" t="s">
        <v>130</v>
      </c>
      <c r="T87" s="19"/>
    </row>
    <row r="88" spans="1:20">
      <c r="A88" s="30" t="s">
        <v>134</v>
      </c>
      <c r="B88" s="3">
        <v>117707</v>
      </c>
      <c r="C88" s="14">
        <v>16</v>
      </c>
      <c r="D88" s="14">
        <v>7</v>
      </c>
      <c r="E88" s="14">
        <v>5</v>
      </c>
      <c r="F88" s="14">
        <v>6</v>
      </c>
      <c r="G88" s="14">
        <v>13</v>
      </c>
      <c r="H88" s="14">
        <v>40</v>
      </c>
      <c r="I88" s="14">
        <v>49</v>
      </c>
      <c r="J88" s="14">
        <v>100</v>
      </c>
      <c r="K88" s="14">
        <v>41</v>
      </c>
      <c r="L88" s="18"/>
      <c r="M88" s="17">
        <v>80</v>
      </c>
      <c r="N88" s="17">
        <v>78</v>
      </c>
      <c r="O88" s="17">
        <v>73</v>
      </c>
      <c r="P88" s="17">
        <v>330</v>
      </c>
      <c r="Q88" s="26">
        <v>117707</v>
      </c>
      <c r="S88" s="40" t="s">
        <v>25</v>
      </c>
      <c r="T88" s="19"/>
    </row>
    <row r="89" spans="1:20">
      <c r="A89" s="30" t="s">
        <v>135</v>
      </c>
      <c r="B89" s="14">
        <v>436817</v>
      </c>
      <c r="C89" s="14">
        <v>53</v>
      </c>
      <c r="D89" s="14">
        <v>35</v>
      </c>
      <c r="E89" s="14">
        <v>63</v>
      </c>
      <c r="F89" s="14">
        <v>69</v>
      </c>
      <c r="G89" s="14">
        <v>103</v>
      </c>
      <c r="H89" s="14">
        <v>82</v>
      </c>
      <c r="I89" s="14">
        <v>32</v>
      </c>
      <c r="J89" s="14">
        <v>36</v>
      </c>
      <c r="K89" s="14">
        <v>52</v>
      </c>
      <c r="L89" s="18"/>
      <c r="M89" s="17">
        <v>90</v>
      </c>
      <c r="N89" s="17">
        <v>88</v>
      </c>
      <c r="O89" s="17">
        <v>83</v>
      </c>
      <c r="P89" s="17">
        <v>344</v>
      </c>
      <c r="Q89" s="18">
        <v>436817</v>
      </c>
      <c r="S89" s="40" t="s">
        <v>17</v>
      </c>
      <c r="T89" s="19"/>
    </row>
    <row r="90" spans="1:20">
      <c r="A90" s="30" t="s">
        <v>136</v>
      </c>
      <c r="B90" s="3">
        <v>308751</v>
      </c>
      <c r="C90" s="14">
        <v>28</v>
      </c>
      <c r="D90" s="14">
        <v>32</v>
      </c>
      <c r="E90" s="14">
        <v>22</v>
      </c>
      <c r="F90" s="14">
        <v>37</v>
      </c>
      <c r="G90" s="14">
        <v>60</v>
      </c>
      <c r="H90" s="14">
        <v>103</v>
      </c>
      <c r="I90" s="14">
        <v>77</v>
      </c>
      <c r="J90" s="14">
        <v>103</v>
      </c>
      <c r="K90" s="14">
        <v>68</v>
      </c>
      <c r="L90" s="18"/>
      <c r="M90" s="17">
        <v>195</v>
      </c>
      <c r="N90" s="17">
        <v>191</v>
      </c>
      <c r="O90" s="17">
        <v>184</v>
      </c>
      <c r="P90" s="17">
        <v>333</v>
      </c>
      <c r="Q90" s="26">
        <v>308751</v>
      </c>
      <c r="R90" s="12">
        <v>1</v>
      </c>
      <c r="S90" s="40" t="s">
        <v>25</v>
      </c>
      <c r="T90" s="19"/>
    </row>
    <row r="91" spans="1:20">
      <c r="A91" s="30" t="s">
        <v>137</v>
      </c>
      <c r="B91" s="14">
        <v>847602</v>
      </c>
      <c r="C91" s="14">
        <v>47</v>
      </c>
      <c r="D91" s="14">
        <v>43</v>
      </c>
      <c r="E91" s="14">
        <v>33</v>
      </c>
      <c r="F91" s="14">
        <v>38</v>
      </c>
      <c r="G91" s="14">
        <v>34</v>
      </c>
      <c r="H91" s="14">
        <v>48</v>
      </c>
      <c r="I91" s="14">
        <v>56</v>
      </c>
      <c r="J91" s="14">
        <v>96</v>
      </c>
      <c r="K91" s="14">
        <v>101</v>
      </c>
      <c r="L91" s="18"/>
      <c r="M91" s="17">
        <v>197</v>
      </c>
      <c r="N91" s="17">
        <v>193</v>
      </c>
      <c r="O91" s="17">
        <v>186</v>
      </c>
      <c r="P91" s="17">
        <v>334</v>
      </c>
      <c r="Q91" s="18">
        <v>847602</v>
      </c>
      <c r="S91" s="40" t="s">
        <v>25</v>
      </c>
      <c r="T91" s="19"/>
    </row>
    <row r="92" spans="1:20">
      <c r="A92" s="30" t="s">
        <v>138</v>
      </c>
      <c r="B92" s="3">
        <v>128524</v>
      </c>
      <c r="C92" s="14">
        <v>72</v>
      </c>
      <c r="D92" s="14">
        <v>88</v>
      </c>
      <c r="E92" s="14">
        <v>81</v>
      </c>
      <c r="F92" s="14">
        <v>62</v>
      </c>
      <c r="G92" s="14">
        <v>50</v>
      </c>
      <c r="H92" s="14">
        <v>53</v>
      </c>
      <c r="I92" s="14">
        <v>59</v>
      </c>
      <c r="J92" s="14">
        <v>69</v>
      </c>
      <c r="K92" s="14">
        <v>18</v>
      </c>
      <c r="L92" s="18"/>
      <c r="M92" s="17">
        <v>162</v>
      </c>
      <c r="N92" s="17">
        <v>158</v>
      </c>
      <c r="O92" s="17">
        <v>151</v>
      </c>
      <c r="P92" s="17">
        <v>373</v>
      </c>
      <c r="Q92" s="26">
        <v>128524</v>
      </c>
      <c r="S92" s="40" t="s">
        <v>22</v>
      </c>
      <c r="T92" s="19"/>
    </row>
    <row r="93" spans="1:20">
      <c r="A93" s="30" t="s">
        <v>139</v>
      </c>
      <c r="B93" s="14">
        <v>61278</v>
      </c>
      <c r="C93" s="14">
        <v>71</v>
      </c>
      <c r="D93" s="14">
        <v>57</v>
      </c>
      <c r="E93" s="14">
        <v>198</v>
      </c>
      <c r="F93" s="14">
        <v>139</v>
      </c>
      <c r="G93" s="14">
        <v>154</v>
      </c>
      <c r="H93" s="14">
        <v>88</v>
      </c>
      <c r="I93" s="14">
        <v>83</v>
      </c>
      <c r="J93" s="14">
        <v>27</v>
      </c>
      <c r="K93" s="14">
        <v>39</v>
      </c>
      <c r="L93" s="18"/>
      <c r="M93" s="17">
        <v>122</v>
      </c>
      <c r="N93" s="17">
        <v>118</v>
      </c>
      <c r="O93" s="17">
        <v>111</v>
      </c>
      <c r="P93" s="17">
        <v>285</v>
      </c>
      <c r="Q93" s="18">
        <v>61278</v>
      </c>
      <c r="S93" s="40" t="s">
        <v>33</v>
      </c>
      <c r="T93" s="19"/>
    </row>
    <row r="94" spans="1:20">
      <c r="A94" s="30" t="s">
        <v>140</v>
      </c>
      <c r="B94" s="14">
        <v>200443</v>
      </c>
      <c r="C94" s="14">
        <v>20</v>
      </c>
      <c r="D94" s="14">
        <v>12</v>
      </c>
      <c r="E94" s="14">
        <v>8</v>
      </c>
      <c r="F94" s="14">
        <v>18</v>
      </c>
      <c r="G94" s="14">
        <v>22</v>
      </c>
      <c r="H94" s="14">
        <v>47</v>
      </c>
      <c r="I94" s="14">
        <v>37</v>
      </c>
      <c r="J94" s="14">
        <v>66</v>
      </c>
      <c r="K94" s="14">
        <v>43</v>
      </c>
      <c r="L94" s="18"/>
      <c r="M94" s="17">
        <v>185</v>
      </c>
      <c r="N94" s="17">
        <v>181</v>
      </c>
      <c r="O94" s="17">
        <v>174</v>
      </c>
      <c r="P94" s="17">
        <v>332</v>
      </c>
      <c r="Q94" s="18">
        <v>200443</v>
      </c>
      <c r="S94" s="40" t="s">
        <v>25</v>
      </c>
      <c r="T94" s="19"/>
    </row>
    <row r="95" spans="1:20">
      <c r="A95" s="30" t="s">
        <v>141</v>
      </c>
      <c r="B95" s="14">
        <v>183807</v>
      </c>
      <c r="C95" s="14">
        <v>99</v>
      </c>
      <c r="D95" s="14">
        <v>122</v>
      </c>
      <c r="E95" s="14">
        <v>134</v>
      </c>
      <c r="F95" s="14">
        <v>89</v>
      </c>
      <c r="G95" s="14">
        <v>109</v>
      </c>
      <c r="H95" s="14">
        <v>118</v>
      </c>
      <c r="I95" s="14">
        <v>98</v>
      </c>
      <c r="J95" s="14">
        <v>85</v>
      </c>
      <c r="K95" s="14">
        <v>65</v>
      </c>
      <c r="L95" s="18"/>
      <c r="M95" s="17">
        <v>182</v>
      </c>
      <c r="N95" s="17">
        <v>178</v>
      </c>
      <c r="O95" s="17">
        <v>171</v>
      </c>
      <c r="P95" s="17">
        <v>265</v>
      </c>
      <c r="Q95" s="18">
        <v>183807</v>
      </c>
      <c r="S95" s="40" t="s">
        <v>38</v>
      </c>
      <c r="T95" s="19"/>
    </row>
    <row r="96" spans="1:20">
      <c r="A96" s="30" t="s">
        <v>142</v>
      </c>
      <c r="B96" s="14">
        <v>162937</v>
      </c>
      <c r="C96" s="14">
        <v>81</v>
      </c>
      <c r="D96" s="14">
        <v>250</v>
      </c>
      <c r="E96" s="14">
        <v>96</v>
      </c>
      <c r="F96" s="14">
        <v>82</v>
      </c>
      <c r="G96" s="14">
        <v>84</v>
      </c>
      <c r="H96" s="14">
        <v>34</v>
      </c>
      <c r="I96" s="14">
        <v>39</v>
      </c>
      <c r="J96" s="14">
        <v>67</v>
      </c>
      <c r="K96" s="14">
        <v>16</v>
      </c>
      <c r="L96" s="18"/>
      <c r="M96" s="17">
        <v>307</v>
      </c>
      <c r="N96" s="17">
        <v>299</v>
      </c>
      <c r="O96" s="17">
        <v>283</v>
      </c>
      <c r="P96" s="17">
        <v>93</v>
      </c>
      <c r="Q96" s="18">
        <v>162937</v>
      </c>
      <c r="S96" s="40" t="s">
        <v>19</v>
      </c>
      <c r="T96" s="19"/>
    </row>
    <row r="97" spans="1:20">
      <c r="A97" s="30" t="s">
        <v>143</v>
      </c>
      <c r="B97" s="14">
        <v>121636</v>
      </c>
      <c r="C97" s="14">
        <v>45</v>
      </c>
      <c r="D97" s="14">
        <v>17</v>
      </c>
      <c r="E97" s="14">
        <v>31</v>
      </c>
      <c r="F97" s="14">
        <v>25</v>
      </c>
      <c r="G97" s="14">
        <v>45</v>
      </c>
      <c r="H97" s="14">
        <v>18</v>
      </c>
      <c r="I97" s="14">
        <v>14</v>
      </c>
      <c r="J97" s="14">
        <v>10</v>
      </c>
      <c r="K97" s="14">
        <v>17</v>
      </c>
      <c r="L97" s="18"/>
      <c r="M97" s="17">
        <v>351</v>
      </c>
      <c r="N97" s="17">
        <v>341</v>
      </c>
      <c r="O97" s="17">
        <v>322</v>
      </c>
      <c r="P97" s="17">
        <v>359</v>
      </c>
      <c r="Q97" s="18">
        <v>121636</v>
      </c>
      <c r="S97" s="40" t="s">
        <v>17</v>
      </c>
      <c r="T97" s="19"/>
    </row>
    <row r="98" spans="1:20">
      <c r="A98" s="30" t="s">
        <v>144</v>
      </c>
      <c r="B98" s="3">
        <v>179560</v>
      </c>
      <c r="C98" s="14">
        <v>65</v>
      </c>
      <c r="D98" s="14">
        <v>54</v>
      </c>
      <c r="E98" s="14">
        <v>49</v>
      </c>
      <c r="F98" s="14">
        <v>59</v>
      </c>
      <c r="G98" s="14">
        <v>42</v>
      </c>
      <c r="H98" s="14">
        <v>49</v>
      </c>
      <c r="I98" s="14">
        <v>51</v>
      </c>
      <c r="J98" s="14">
        <v>64</v>
      </c>
      <c r="K98" s="14">
        <v>23</v>
      </c>
      <c r="L98" s="18"/>
      <c r="M98" s="17">
        <v>38</v>
      </c>
      <c r="N98" s="17">
        <v>38</v>
      </c>
      <c r="O98" s="17">
        <v>38</v>
      </c>
      <c r="P98" s="17">
        <v>371</v>
      </c>
      <c r="Q98" s="26">
        <v>179560</v>
      </c>
      <c r="S98" s="40" t="s">
        <v>22</v>
      </c>
      <c r="T98" s="19"/>
    </row>
    <row r="99" spans="1:20">
      <c r="A99" s="30" t="s">
        <v>145</v>
      </c>
      <c r="B99" s="14">
        <v>268473</v>
      </c>
      <c r="C99" s="14">
        <v>32</v>
      </c>
      <c r="D99" s="14">
        <v>30</v>
      </c>
      <c r="E99" s="14">
        <v>15</v>
      </c>
      <c r="F99" s="14">
        <v>17</v>
      </c>
      <c r="G99" s="14">
        <v>12</v>
      </c>
      <c r="H99" s="14">
        <v>19</v>
      </c>
      <c r="I99" s="14">
        <v>27</v>
      </c>
      <c r="J99" s="14">
        <v>21</v>
      </c>
      <c r="K99" s="14">
        <v>37</v>
      </c>
      <c r="L99" s="18"/>
      <c r="M99" s="17">
        <v>141</v>
      </c>
      <c r="N99" s="17">
        <v>137</v>
      </c>
      <c r="O99" s="17">
        <v>130</v>
      </c>
      <c r="P99" s="17">
        <v>77</v>
      </c>
      <c r="Q99" s="18">
        <v>268473</v>
      </c>
      <c r="S99" s="40" t="s">
        <v>19</v>
      </c>
      <c r="T99" s="19"/>
    </row>
    <row r="100" spans="1:20">
      <c r="A100" s="30" t="s">
        <v>146</v>
      </c>
      <c r="B100" s="14">
        <v>256939</v>
      </c>
      <c r="C100" s="14">
        <v>48</v>
      </c>
      <c r="D100" s="14">
        <v>19</v>
      </c>
      <c r="E100" s="14">
        <v>29</v>
      </c>
      <c r="F100" s="14">
        <v>21</v>
      </c>
      <c r="G100" s="14">
        <v>41</v>
      </c>
      <c r="H100" s="14">
        <v>8</v>
      </c>
      <c r="I100" s="14">
        <v>9</v>
      </c>
      <c r="J100" s="14">
        <v>6</v>
      </c>
      <c r="K100" s="14">
        <v>10</v>
      </c>
      <c r="L100" s="18"/>
      <c r="M100" s="17">
        <v>390</v>
      </c>
      <c r="N100" s="17">
        <v>380</v>
      </c>
      <c r="O100" s="17">
        <v>361</v>
      </c>
      <c r="P100" s="17">
        <v>363</v>
      </c>
      <c r="Q100" s="18">
        <v>256939</v>
      </c>
      <c r="S100" s="40" t="s">
        <v>17</v>
      </c>
      <c r="T100" s="19"/>
    </row>
    <row r="101" spans="1:20">
      <c r="A101" s="30" t="s">
        <v>147</v>
      </c>
      <c r="B101" s="14">
        <v>636054</v>
      </c>
      <c r="C101" s="14">
        <v>133</v>
      </c>
      <c r="D101" s="14">
        <v>182</v>
      </c>
      <c r="E101" s="14">
        <v>130</v>
      </c>
      <c r="F101" s="14">
        <v>115</v>
      </c>
      <c r="G101" s="14">
        <v>111</v>
      </c>
      <c r="H101" s="14">
        <v>111</v>
      </c>
      <c r="I101" s="14">
        <v>78</v>
      </c>
      <c r="J101" s="14">
        <v>138</v>
      </c>
      <c r="K101" s="14">
        <v>121</v>
      </c>
      <c r="L101" s="18"/>
      <c r="M101" s="17">
        <v>402</v>
      </c>
      <c r="N101" s="17">
        <v>391</v>
      </c>
      <c r="O101" s="17">
        <v>371</v>
      </c>
      <c r="P101" s="17">
        <v>157</v>
      </c>
      <c r="Q101" s="18">
        <v>636054</v>
      </c>
      <c r="S101" s="40" t="s">
        <v>148</v>
      </c>
      <c r="T101" s="19"/>
    </row>
    <row r="102" spans="1:20">
      <c r="A102" s="30" t="s">
        <v>149</v>
      </c>
      <c r="B102" s="14">
        <v>615294</v>
      </c>
      <c r="C102" s="14">
        <v>18</v>
      </c>
      <c r="D102" s="14">
        <v>41</v>
      </c>
      <c r="E102" s="14">
        <v>9</v>
      </c>
      <c r="F102" s="14">
        <v>15</v>
      </c>
      <c r="G102" s="14">
        <v>8</v>
      </c>
      <c r="H102" s="14">
        <v>16</v>
      </c>
      <c r="I102" s="14">
        <v>21</v>
      </c>
      <c r="J102" s="14">
        <v>28</v>
      </c>
      <c r="K102" s="14">
        <v>47</v>
      </c>
      <c r="L102" s="18"/>
      <c r="M102" s="17">
        <v>204</v>
      </c>
      <c r="N102" s="17">
        <v>200</v>
      </c>
      <c r="O102" s="17">
        <v>193</v>
      </c>
      <c r="P102" s="17">
        <v>80</v>
      </c>
      <c r="Q102" s="18">
        <v>615294</v>
      </c>
      <c r="S102" s="40" t="s">
        <v>19</v>
      </c>
      <c r="T102" s="19"/>
    </row>
    <row r="103" spans="1:20">
      <c r="A103" s="30" t="s">
        <v>150</v>
      </c>
      <c r="B103" s="14">
        <v>403668</v>
      </c>
      <c r="C103" s="14">
        <v>80</v>
      </c>
      <c r="D103" s="14">
        <v>46</v>
      </c>
      <c r="E103" s="14">
        <v>109</v>
      </c>
      <c r="F103" s="14">
        <v>98</v>
      </c>
      <c r="G103" s="14">
        <v>134</v>
      </c>
      <c r="H103" s="14">
        <v>79</v>
      </c>
      <c r="I103" s="14">
        <v>54</v>
      </c>
      <c r="J103" s="14">
        <v>39</v>
      </c>
      <c r="K103" s="14">
        <v>71</v>
      </c>
      <c r="L103" s="18"/>
      <c r="M103" s="17">
        <v>30</v>
      </c>
      <c r="N103" s="17">
        <v>30</v>
      </c>
      <c r="O103" s="17">
        <v>30</v>
      </c>
      <c r="P103" s="17">
        <v>341</v>
      </c>
      <c r="Q103" s="18">
        <v>403668</v>
      </c>
      <c r="S103" s="40" t="s">
        <v>17</v>
      </c>
      <c r="T103" s="19"/>
    </row>
    <row r="104" spans="1:20">
      <c r="A104" s="30" t="s">
        <v>151</v>
      </c>
      <c r="B104" s="14">
        <v>96405</v>
      </c>
      <c r="C104" s="14">
        <v>36</v>
      </c>
      <c r="D104" s="14">
        <v>14</v>
      </c>
      <c r="E104" s="14">
        <v>46</v>
      </c>
      <c r="F104" s="14">
        <v>60</v>
      </c>
      <c r="G104" s="14">
        <v>53</v>
      </c>
      <c r="H104" s="14">
        <v>38</v>
      </c>
      <c r="I104" s="14">
        <v>22</v>
      </c>
      <c r="J104" s="14">
        <v>32</v>
      </c>
      <c r="K104" s="14">
        <v>80</v>
      </c>
      <c r="L104" s="18"/>
      <c r="M104" s="17">
        <v>386</v>
      </c>
      <c r="N104" s="17">
        <v>376</v>
      </c>
      <c r="O104" s="17">
        <v>357</v>
      </c>
      <c r="P104" s="17">
        <v>362</v>
      </c>
      <c r="Q104" s="18">
        <v>96405</v>
      </c>
      <c r="S104" s="40" t="s">
        <v>17</v>
      </c>
      <c r="T104" s="19"/>
    </row>
    <row r="105" spans="1:20">
      <c r="A105" s="30" t="s">
        <v>152</v>
      </c>
      <c r="B105" s="14">
        <v>375391</v>
      </c>
      <c r="C105" s="14">
        <v>24</v>
      </c>
      <c r="D105" s="14">
        <v>36</v>
      </c>
      <c r="E105" s="14">
        <v>19</v>
      </c>
      <c r="F105" s="14">
        <v>31</v>
      </c>
      <c r="G105" s="14">
        <v>17</v>
      </c>
      <c r="H105" s="14">
        <v>11</v>
      </c>
      <c r="I105" s="14">
        <v>13</v>
      </c>
      <c r="J105" s="14">
        <v>14</v>
      </c>
      <c r="K105" s="14">
        <v>19</v>
      </c>
      <c r="L105" s="18"/>
      <c r="M105" s="17">
        <v>368</v>
      </c>
      <c r="N105" s="17">
        <v>358</v>
      </c>
      <c r="O105" s="17">
        <v>339</v>
      </c>
      <c r="P105" s="17">
        <v>94</v>
      </c>
      <c r="Q105" s="18">
        <v>375391</v>
      </c>
      <c r="S105" s="40" t="s">
        <v>19</v>
      </c>
      <c r="T105" s="19"/>
    </row>
    <row r="106" spans="1:20">
      <c r="A106" s="30" t="s">
        <v>153</v>
      </c>
      <c r="B106" s="3">
        <v>150350</v>
      </c>
      <c r="C106" s="14">
        <v>51</v>
      </c>
      <c r="D106" s="14">
        <v>26</v>
      </c>
      <c r="E106" s="14">
        <v>51</v>
      </c>
      <c r="F106" s="14">
        <v>85</v>
      </c>
      <c r="G106" s="14">
        <v>18</v>
      </c>
      <c r="H106" s="14">
        <v>29</v>
      </c>
      <c r="I106" s="14">
        <v>33</v>
      </c>
      <c r="J106" s="14">
        <v>29</v>
      </c>
      <c r="K106" s="14">
        <v>51</v>
      </c>
      <c r="L106" s="18"/>
      <c r="M106" s="17">
        <v>184</v>
      </c>
      <c r="N106" s="17">
        <v>180</v>
      </c>
      <c r="O106" s="17">
        <v>173</v>
      </c>
      <c r="P106" s="17">
        <v>214</v>
      </c>
      <c r="Q106" s="26">
        <v>150350</v>
      </c>
      <c r="S106" s="40" t="s">
        <v>51</v>
      </c>
      <c r="T106" s="19"/>
    </row>
    <row r="107" spans="1:20">
      <c r="A107" s="30" t="s">
        <v>154</v>
      </c>
      <c r="B107" s="3">
        <v>98045</v>
      </c>
      <c r="C107" s="14">
        <v>19</v>
      </c>
      <c r="D107" s="14">
        <v>66</v>
      </c>
      <c r="E107" s="14">
        <v>25</v>
      </c>
      <c r="F107" s="14">
        <v>45</v>
      </c>
      <c r="G107" s="14">
        <v>30</v>
      </c>
      <c r="H107" s="14">
        <v>24</v>
      </c>
      <c r="I107" s="14">
        <v>31</v>
      </c>
      <c r="J107" s="14">
        <v>48</v>
      </c>
      <c r="K107" s="14">
        <v>56</v>
      </c>
      <c r="L107" s="18"/>
      <c r="M107" s="17">
        <v>385</v>
      </c>
      <c r="N107" s="17">
        <v>375</v>
      </c>
      <c r="O107" s="17">
        <v>356</v>
      </c>
      <c r="P107" s="17">
        <v>98</v>
      </c>
      <c r="Q107" s="26">
        <v>98045</v>
      </c>
      <c r="S107" s="40" t="s">
        <v>19</v>
      </c>
      <c r="T107" s="19"/>
    </row>
    <row r="108" spans="1:20">
      <c r="A108" s="30" t="s">
        <v>155</v>
      </c>
      <c r="B108" s="3">
        <v>109071</v>
      </c>
      <c r="C108" s="14">
        <v>195</v>
      </c>
      <c r="D108" s="14">
        <v>112</v>
      </c>
      <c r="E108" s="14">
        <v>230</v>
      </c>
      <c r="F108" s="14">
        <v>133</v>
      </c>
      <c r="G108" s="14">
        <v>116</v>
      </c>
      <c r="H108" s="14">
        <v>143</v>
      </c>
      <c r="I108" s="14">
        <v>145</v>
      </c>
      <c r="J108" s="14">
        <v>162</v>
      </c>
      <c r="K108" s="14">
        <v>29</v>
      </c>
      <c r="L108" s="18"/>
      <c r="M108" s="17">
        <v>56</v>
      </c>
      <c r="N108" s="17">
        <v>55</v>
      </c>
      <c r="O108" s="17">
        <v>53</v>
      </c>
      <c r="P108" s="17">
        <v>176</v>
      </c>
      <c r="Q108" s="26">
        <v>109071</v>
      </c>
      <c r="S108" s="40" t="s">
        <v>40</v>
      </c>
      <c r="T108" s="19"/>
    </row>
    <row r="109" spans="1:20">
      <c r="A109" s="30" t="s">
        <v>156</v>
      </c>
      <c r="B109" s="14">
        <v>644096</v>
      </c>
      <c r="C109" s="14">
        <v>33</v>
      </c>
      <c r="D109" s="14">
        <v>191</v>
      </c>
      <c r="E109" s="14">
        <v>61</v>
      </c>
      <c r="F109" s="14">
        <v>87</v>
      </c>
      <c r="G109" s="14">
        <v>94</v>
      </c>
      <c r="H109" s="14">
        <v>43</v>
      </c>
      <c r="I109" s="14">
        <v>47</v>
      </c>
      <c r="J109" s="14">
        <v>44</v>
      </c>
      <c r="K109" s="14">
        <v>42</v>
      </c>
      <c r="L109" s="18"/>
      <c r="M109" s="17">
        <v>58</v>
      </c>
      <c r="N109" s="17">
        <v>57</v>
      </c>
      <c r="O109" s="17">
        <v>55</v>
      </c>
      <c r="P109" s="17">
        <v>74</v>
      </c>
      <c r="Q109" s="18">
        <v>644096</v>
      </c>
      <c r="S109" s="40" t="s">
        <v>19</v>
      </c>
      <c r="T109" s="19"/>
    </row>
    <row r="110" spans="1:20">
      <c r="A110" s="30" t="s">
        <v>157</v>
      </c>
      <c r="B110" s="3">
        <v>115140</v>
      </c>
      <c r="C110" s="14">
        <v>37</v>
      </c>
      <c r="D110" s="14">
        <v>23</v>
      </c>
      <c r="E110" s="14">
        <v>12</v>
      </c>
      <c r="F110" s="14">
        <v>23</v>
      </c>
      <c r="G110" s="14">
        <v>21</v>
      </c>
      <c r="H110" s="14">
        <v>55</v>
      </c>
      <c r="I110" s="14">
        <v>62</v>
      </c>
      <c r="J110" s="14">
        <v>121</v>
      </c>
      <c r="K110" s="14">
        <v>76</v>
      </c>
      <c r="L110" s="18"/>
      <c r="M110" s="17">
        <v>255</v>
      </c>
      <c r="N110" s="17">
        <v>249</v>
      </c>
      <c r="O110" s="17">
        <v>239</v>
      </c>
      <c r="P110" s="17">
        <v>336</v>
      </c>
      <c r="Q110" s="26">
        <v>115140</v>
      </c>
      <c r="S110" s="40" t="s">
        <v>25</v>
      </c>
      <c r="T110" s="19"/>
    </row>
    <row r="111" spans="1:20">
      <c r="A111" s="30" t="s">
        <v>158</v>
      </c>
      <c r="B111" s="14">
        <v>234025</v>
      </c>
      <c r="C111" s="14">
        <v>90</v>
      </c>
      <c r="D111" s="14">
        <v>69</v>
      </c>
      <c r="E111" s="14">
        <v>101</v>
      </c>
      <c r="F111" s="14">
        <v>74</v>
      </c>
      <c r="G111" s="14">
        <v>83</v>
      </c>
      <c r="H111" s="14">
        <v>39</v>
      </c>
      <c r="I111" s="14">
        <v>11</v>
      </c>
      <c r="J111" s="14">
        <v>17</v>
      </c>
      <c r="K111" s="14">
        <v>3</v>
      </c>
      <c r="L111" s="18"/>
      <c r="M111" s="17">
        <v>83</v>
      </c>
      <c r="N111" s="17">
        <v>81</v>
      </c>
      <c r="O111" s="17">
        <v>76</v>
      </c>
      <c r="P111" s="17">
        <v>343</v>
      </c>
      <c r="Q111" s="18">
        <v>234025</v>
      </c>
      <c r="S111" s="40" t="s">
        <v>17</v>
      </c>
      <c r="T111" s="19"/>
    </row>
    <row r="112" spans="1:20">
      <c r="A112" s="30" t="s">
        <v>159</v>
      </c>
      <c r="B112" s="14">
        <v>131010</v>
      </c>
      <c r="C112" s="14">
        <v>118</v>
      </c>
      <c r="D112" s="14">
        <v>185</v>
      </c>
      <c r="E112" s="14">
        <v>173</v>
      </c>
      <c r="F112" s="14">
        <v>131</v>
      </c>
      <c r="G112" s="14">
        <v>100</v>
      </c>
      <c r="H112" s="14">
        <v>139</v>
      </c>
      <c r="I112" s="14">
        <v>180</v>
      </c>
      <c r="J112" s="14">
        <v>184</v>
      </c>
      <c r="K112" s="14">
        <v>112</v>
      </c>
      <c r="L112" s="18"/>
      <c r="M112" s="17">
        <v>406</v>
      </c>
      <c r="N112" s="17">
        <v>395</v>
      </c>
      <c r="O112" s="17">
        <v>375</v>
      </c>
      <c r="P112" s="17">
        <v>379</v>
      </c>
      <c r="Q112" s="18">
        <v>131010</v>
      </c>
      <c r="R112" s="12">
        <v>1</v>
      </c>
      <c r="S112" s="40" t="s">
        <v>22</v>
      </c>
      <c r="T112" s="19"/>
    </row>
    <row r="113" spans="1:20">
      <c r="A113" s="30" t="s">
        <v>160</v>
      </c>
      <c r="B113" s="14">
        <v>595884</v>
      </c>
      <c r="C113" s="14">
        <v>55</v>
      </c>
      <c r="D113" s="14">
        <v>131</v>
      </c>
      <c r="E113" s="14">
        <v>39</v>
      </c>
      <c r="F113" s="14">
        <v>73</v>
      </c>
      <c r="G113" s="14">
        <v>93</v>
      </c>
      <c r="H113" s="14">
        <v>45</v>
      </c>
      <c r="I113" s="14">
        <v>40</v>
      </c>
      <c r="J113" s="14">
        <v>65</v>
      </c>
      <c r="K113" s="14">
        <v>86</v>
      </c>
      <c r="L113" s="18"/>
      <c r="M113" s="17">
        <v>104</v>
      </c>
      <c r="N113" s="17">
        <v>101</v>
      </c>
      <c r="O113" s="17">
        <v>95</v>
      </c>
      <c r="P113" s="17">
        <v>76</v>
      </c>
      <c r="Q113" s="18">
        <v>595884</v>
      </c>
      <c r="S113" s="40" t="s">
        <v>19</v>
      </c>
      <c r="T113" s="19"/>
    </row>
    <row r="114" spans="1:20">
      <c r="A114" s="30" t="s">
        <v>161</v>
      </c>
      <c r="B114" s="14">
        <v>298111</v>
      </c>
      <c r="C114" s="14">
        <v>26</v>
      </c>
      <c r="D114" s="14">
        <v>15</v>
      </c>
      <c r="E114" s="14">
        <v>18</v>
      </c>
      <c r="F114" s="14">
        <v>10</v>
      </c>
      <c r="G114" s="14">
        <v>78</v>
      </c>
      <c r="H114" s="14">
        <v>14</v>
      </c>
      <c r="I114" s="14">
        <v>17</v>
      </c>
      <c r="J114" s="14">
        <v>12</v>
      </c>
      <c r="K114" s="14">
        <v>15</v>
      </c>
      <c r="L114" s="18"/>
      <c r="M114" s="17">
        <v>226</v>
      </c>
      <c r="N114" s="17">
        <v>221</v>
      </c>
      <c r="O114" s="17">
        <v>213</v>
      </c>
      <c r="P114" s="17">
        <v>353</v>
      </c>
      <c r="Q114" s="18">
        <v>298111</v>
      </c>
      <c r="S114" s="40" t="s">
        <v>17</v>
      </c>
      <c r="T114" s="19"/>
    </row>
    <row r="115" spans="1:20">
      <c r="A115" s="30" t="s">
        <v>162</v>
      </c>
      <c r="B115" s="3">
        <v>934931</v>
      </c>
      <c r="C115" s="14">
        <v>252</v>
      </c>
      <c r="D115" s="14">
        <v>160</v>
      </c>
      <c r="E115" s="14">
        <v>129</v>
      </c>
      <c r="F115" s="14">
        <v>289</v>
      </c>
      <c r="G115" s="14">
        <v>269</v>
      </c>
      <c r="H115" s="14">
        <v>186</v>
      </c>
      <c r="I115" s="14">
        <v>142</v>
      </c>
      <c r="J115" s="14">
        <v>192</v>
      </c>
      <c r="K115" s="14">
        <v>222</v>
      </c>
      <c r="L115" s="18"/>
      <c r="M115" s="17">
        <v>50</v>
      </c>
      <c r="N115" s="17">
        <v>49</v>
      </c>
      <c r="O115" s="17">
        <v>47</v>
      </c>
      <c r="P115" s="17">
        <v>66</v>
      </c>
      <c r="Q115" s="26">
        <v>934931</v>
      </c>
      <c r="S115" s="40" t="s">
        <v>62</v>
      </c>
      <c r="T115" s="19"/>
    </row>
    <row r="116" spans="1:20">
      <c r="A116" s="30" t="s">
        <v>163</v>
      </c>
      <c r="B116" s="14">
        <v>538156</v>
      </c>
      <c r="C116" s="14">
        <v>49</v>
      </c>
      <c r="D116" s="14">
        <v>45</v>
      </c>
      <c r="E116" s="14">
        <v>40</v>
      </c>
      <c r="F116" s="14">
        <v>41</v>
      </c>
      <c r="G116" s="14">
        <v>29</v>
      </c>
      <c r="H116" s="14">
        <v>85</v>
      </c>
      <c r="I116" s="14">
        <v>97</v>
      </c>
      <c r="J116" s="14">
        <v>136</v>
      </c>
      <c r="K116" s="14">
        <v>88</v>
      </c>
      <c r="L116" s="18"/>
      <c r="M116" s="17">
        <v>70</v>
      </c>
      <c r="N116" s="17">
        <v>69</v>
      </c>
      <c r="O116" s="17">
        <v>67</v>
      </c>
      <c r="P116" s="17">
        <v>328</v>
      </c>
      <c r="Q116" s="18">
        <v>538156</v>
      </c>
      <c r="R116" s="12">
        <v>1</v>
      </c>
      <c r="S116" s="40" t="s">
        <v>25</v>
      </c>
      <c r="T116" s="19"/>
    </row>
    <row r="117" spans="1:20">
      <c r="A117" s="30" t="s">
        <v>164</v>
      </c>
      <c r="B117" s="3">
        <v>98608</v>
      </c>
      <c r="C117" s="14">
        <v>197</v>
      </c>
      <c r="D117" s="14">
        <v>218</v>
      </c>
      <c r="E117" s="14">
        <v>159</v>
      </c>
      <c r="F117" s="14">
        <v>192</v>
      </c>
      <c r="G117" s="14">
        <v>82</v>
      </c>
      <c r="H117" s="14">
        <v>84</v>
      </c>
      <c r="I117" s="14">
        <v>60</v>
      </c>
      <c r="J117" s="14">
        <v>89</v>
      </c>
      <c r="K117" s="14">
        <v>24</v>
      </c>
      <c r="L117" s="18"/>
      <c r="M117" s="17">
        <v>232</v>
      </c>
      <c r="N117" s="17">
        <v>227</v>
      </c>
      <c r="O117" s="17">
        <v>219</v>
      </c>
      <c r="P117" s="17">
        <v>155</v>
      </c>
      <c r="Q117" s="26">
        <v>98608</v>
      </c>
      <c r="S117" s="40" t="s">
        <v>148</v>
      </c>
      <c r="T117" s="19"/>
    </row>
    <row r="118" spans="1:20">
      <c r="A118" s="30" t="s">
        <v>165</v>
      </c>
      <c r="B118" s="14">
        <v>187698</v>
      </c>
      <c r="C118" s="14">
        <v>54</v>
      </c>
      <c r="D118" s="14">
        <v>116</v>
      </c>
      <c r="E118" s="14">
        <v>32</v>
      </c>
      <c r="F118" s="14">
        <v>46</v>
      </c>
      <c r="G118" s="14">
        <v>36</v>
      </c>
      <c r="H118" s="14">
        <v>21</v>
      </c>
      <c r="I118" s="14">
        <v>20</v>
      </c>
      <c r="J118" s="14">
        <v>24</v>
      </c>
      <c r="K118" s="14">
        <v>109</v>
      </c>
      <c r="L118" s="18"/>
      <c r="M118" s="17">
        <v>286</v>
      </c>
      <c r="N118" s="17">
        <v>279</v>
      </c>
      <c r="O118" s="17">
        <v>266</v>
      </c>
      <c r="P118" s="17">
        <v>90</v>
      </c>
      <c r="Q118" s="18">
        <v>187698</v>
      </c>
      <c r="S118" s="40" t="s">
        <v>19</v>
      </c>
      <c r="T118" s="19"/>
    </row>
    <row r="119" spans="1:20">
      <c r="A119" s="30" t="s">
        <v>166</v>
      </c>
      <c r="B119" s="14">
        <v>83428</v>
      </c>
      <c r="C119" s="14">
        <v>175</v>
      </c>
      <c r="D119" s="14">
        <v>209</v>
      </c>
      <c r="E119" s="14">
        <v>239</v>
      </c>
      <c r="F119" s="14">
        <v>266</v>
      </c>
      <c r="G119" s="14">
        <v>200</v>
      </c>
      <c r="H119" s="14">
        <v>158</v>
      </c>
      <c r="I119" s="14">
        <v>172</v>
      </c>
      <c r="J119" s="14">
        <v>265</v>
      </c>
      <c r="K119" s="14">
        <v>154</v>
      </c>
      <c r="L119" s="18"/>
      <c r="M119" s="17">
        <v>147</v>
      </c>
      <c r="N119" s="17">
        <v>143</v>
      </c>
      <c r="O119" s="17">
        <v>136</v>
      </c>
      <c r="P119" s="17">
        <v>223</v>
      </c>
      <c r="Q119" s="18">
        <v>83428</v>
      </c>
      <c r="S119" s="40" t="s">
        <v>130</v>
      </c>
      <c r="T119" s="19"/>
    </row>
    <row r="120" spans="1:20">
      <c r="A120" s="30" t="s">
        <v>167</v>
      </c>
      <c r="B120" s="14">
        <v>275272</v>
      </c>
      <c r="C120" s="14">
        <v>62</v>
      </c>
      <c r="D120" s="14">
        <v>31</v>
      </c>
      <c r="E120" s="14">
        <v>58</v>
      </c>
      <c r="F120" s="14">
        <v>64</v>
      </c>
      <c r="G120" s="14">
        <v>68</v>
      </c>
      <c r="H120" s="14">
        <v>56</v>
      </c>
      <c r="I120" s="14">
        <v>50</v>
      </c>
      <c r="J120" s="14">
        <v>53</v>
      </c>
      <c r="K120" s="14">
        <v>36</v>
      </c>
      <c r="L120" s="18"/>
      <c r="M120" s="17">
        <v>79</v>
      </c>
      <c r="N120" s="17">
        <v>77</v>
      </c>
      <c r="O120" s="17">
        <v>72</v>
      </c>
      <c r="P120" s="17">
        <v>329</v>
      </c>
      <c r="Q120" s="18">
        <v>275272</v>
      </c>
      <c r="R120" s="12">
        <v>1</v>
      </c>
      <c r="S120" s="40" t="s">
        <v>25</v>
      </c>
      <c r="T120" s="19"/>
    </row>
    <row r="121" spans="1:20">
      <c r="A121" s="30" t="s">
        <v>168</v>
      </c>
      <c r="B121" s="14">
        <v>217250</v>
      </c>
      <c r="C121" s="14">
        <v>225</v>
      </c>
      <c r="D121" s="14">
        <v>141</v>
      </c>
      <c r="E121" s="14">
        <v>180</v>
      </c>
      <c r="F121" s="14">
        <v>260</v>
      </c>
      <c r="G121" s="14">
        <v>105</v>
      </c>
      <c r="H121" s="14">
        <v>93</v>
      </c>
      <c r="I121" s="14">
        <v>104</v>
      </c>
      <c r="J121" s="14">
        <v>251</v>
      </c>
      <c r="K121" s="14">
        <v>223</v>
      </c>
      <c r="L121" s="18"/>
      <c r="M121" s="17">
        <v>127</v>
      </c>
      <c r="N121" s="17">
        <v>123</v>
      </c>
      <c r="O121" s="17">
        <v>116</v>
      </c>
      <c r="P121" s="17">
        <v>272</v>
      </c>
      <c r="Q121" s="18">
        <v>217250</v>
      </c>
      <c r="R121" s="12">
        <v>1</v>
      </c>
      <c r="S121" s="40" t="s">
        <v>126</v>
      </c>
      <c r="T121" s="19"/>
    </row>
    <row r="122" spans="1:20">
      <c r="A122" s="30" t="s">
        <v>169</v>
      </c>
      <c r="B122" s="20">
        <v>305350</v>
      </c>
      <c r="C122" s="14">
        <v>150</v>
      </c>
      <c r="D122" s="14">
        <v>90</v>
      </c>
      <c r="E122" s="14">
        <v>124</v>
      </c>
      <c r="F122" s="14">
        <v>93</v>
      </c>
      <c r="G122" s="14">
        <v>90</v>
      </c>
      <c r="H122" s="14">
        <v>144</v>
      </c>
      <c r="I122" s="14">
        <v>79</v>
      </c>
      <c r="J122" s="14">
        <v>240</v>
      </c>
      <c r="K122" s="14">
        <v>147</v>
      </c>
      <c r="L122" s="18"/>
      <c r="M122" s="17">
        <v>47</v>
      </c>
      <c r="N122" s="17">
        <v>46</v>
      </c>
      <c r="O122" s="17">
        <v>44</v>
      </c>
      <c r="P122" s="17">
        <v>59</v>
      </c>
      <c r="Q122" s="5">
        <v>305350</v>
      </c>
      <c r="S122" s="40" t="s">
        <v>44</v>
      </c>
      <c r="T122" s="19"/>
    </row>
    <row r="123" spans="1:20">
      <c r="A123" s="30" t="s">
        <v>170</v>
      </c>
      <c r="B123" s="3">
        <v>525158</v>
      </c>
      <c r="C123" s="14">
        <v>219</v>
      </c>
      <c r="D123" s="14">
        <v>254</v>
      </c>
      <c r="E123" s="14">
        <v>281</v>
      </c>
      <c r="F123" s="14">
        <v>233</v>
      </c>
      <c r="G123" s="14">
        <v>267</v>
      </c>
      <c r="H123" s="14">
        <v>250</v>
      </c>
      <c r="I123" s="14">
        <v>238</v>
      </c>
      <c r="J123" s="14">
        <v>228</v>
      </c>
      <c r="K123" s="14">
        <v>202</v>
      </c>
      <c r="L123" s="18"/>
      <c r="M123" s="17">
        <v>114</v>
      </c>
      <c r="N123" s="17">
        <v>110</v>
      </c>
      <c r="O123" s="17">
        <v>103</v>
      </c>
      <c r="P123" s="17">
        <v>259</v>
      </c>
      <c r="Q123" s="26">
        <v>525158</v>
      </c>
      <c r="S123" s="40" t="s">
        <v>38</v>
      </c>
      <c r="T123" s="19"/>
    </row>
    <row r="124" spans="1:20">
      <c r="A124" s="30" t="s">
        <v>171</v>
      </c>
      <c r="B124" s="14">
        <v>637527</v>
      </c>
      <c r="C124" s="14">
        <v>124</v>
      </c>
      <c r="D124" s="14">
        <v>158</v>
      </c>
      <c r="E124" s="14">
        <v>152</v>
      </c>
      <c r="F124" s="14">
        <v>225</v>
      </c>
      <c r="G124" s="14">
        <v>236</v>
      </c>
      <c r="H124" s="14">
        <v>137</v>
      </c>
      <c r="I124" s="14">
        <v>144</v>
      </c>
      <c r="J124" s="14">
        <v>139</v>
      </c>
      <c r="K124" s="14">
        <v>124</v>
      </c>
      <c r="L124" s="18"/>
      <c r="M124" s="17">
        <v>42</v>
      </c>
      <c r="N124" s="17">
        <v>42</v>
      </c>
      <c r="O124" s="17">
        <v>42</v>
      </c>
      <c r="P124" s="17">
        <v>115</v>
      </c>
      <c r="Q124" s="18">
        <v>637527</v>
      </c>
      <c r="S124" s="40" t="s">
        <v>172</v>
      </c>
      <c r="T124" s="19"/>
    </row>
    <row r="125" spans="1:20">
      <c r="A125" s="30" t="s">
        <v>173</v>
      </c>
      <c r="B125" s="14">
        <v>97278</v>
      </c>
      <c r="C125" s="14">
        <v>68</v>
      </c>
      <c r="D125" s="14">
        <v>29</v>
      </c>
      <c r="E125" s="14">
        <v>167</v>
      </c>
      <c r="F125" s="14">
        <v>91</v>
      </c>
      <c r="G125" s="14">
        <v>23</v>
      </c>
      <c r="H125" s="14">
        <v>35</v>
      </c>
      <c r="I125" s="14">
        <v>45</v>
      </c>
      <c r="J125" s="14">
        <v>59</v>
      </c>
      <c r="K125" s="14">
        <v>102</v>
      </c>
      <c r="L125" s="18"/>
      <c r="M125" s="17">
        <v>59</v>
      </c>
      <c r="N125" s="17">
        <v>58</v>
      </c>
      <c r="O125" s="17">
        <v>56</v>
      </c>
      <c r="P125" s="17">
        <v>212</v>
      </c>
      <c r="Q125" s="18">
        <v>97278</v>
      </c>
      <c r="R125" s="12">
        <v>1</v>
      </c>
      <c r="S125" s="40" t="s">
        <v>51</v>
      </c>
      <c r="T125" s="19"/>
    </row>
    <row r="126" spans="1:20">
      <c r="A126" s="30" t="s">
        <v>174</v>
      </c>
      <c r="B126" s="3">
        <v>136254</v>
      </c>
      <c r="C126" s="14">
        <v>93</v>
      </c>
      <c r="D126" s="14">
        <v>111</v>
      </c>
      <c r="E126" s="14">
        <v>105</v>
      </c>
      <c r="F126" s="14">
        <v>224</v>
      </c>
      <c r="G126" s="14">
        <v>249</v>
      </c>
      <c r="H126" s="14">
        <v>132</v>
      </c>
      <c r="I126" s="14">
        <v>135</v>
      </c>
      <c r="J126" s="14">
        <v>122</v>
      </c>
      <c r="K126" s="14">
        <v>122</v>
      </c>
      <c r="L126" s="18"/>
      <c r="M126" s="17">
        <v>174</v>
      </c>
      <c r="N126" s="17">
        <v>170</v>
      </c>
      <c r="O126" s="17">
        <v>163</v>
      </c>
      <c r="P126" s="17">
        <v>117</v>
      </c>
      <c r="Q126" s="26">
        <v>136254</v>
      </c>
      <c r="S126" s="40" t="s">
        <v>172</v>
      </c>
      <c r="T126" s="19"/>
    </row>
    <row r="127" spans="1:20">
      <c r="A127" s="30" t="s">
        <v>175</v>
      </c>
      <c r="B127" s="14">
        <v>421749</v>
      </c>
      <c r="C127" s="14">
        <v>182</v>
      </c>
      <c r="D127" s="14">
        <v>186</v>
      </c>
      <c r="E127" s="14">
        <v>166</v>
      </c>
      <c r="F127" s="14">
        <v>229</v>
      </c>
      <c r="G127" s="14">
        <v>160</v>
      </c>
      <c r="H127" s="14">
        <v>87</v>
      </c>
      <c r="I127" s="14">
        <v>84</v>
      </c>
      <c r="J127" s="14">
        <v>105</v>
      </c>
      <c r="K127" s="14">
        <v>304</v>
      </c>
      <c r="L127" s="18"/>
      <c r="M127" s="17">
        <v>138</v>
      </c>
      <c r="N127" s="17">
        <v>134</v>
      </c>
      <c r="O127" s="17">
        <v>127</v>
      </c>
      <c r="P127" s="17">
        <v>138</v>
      </c>
      <c r="Q127" s="18">
        <v>421749</v>
      </c>
      <c r="S127" s="40" t="s">
        <v>49</v>
      </c>
      <c r="T127" s="19"/>
    </row>
    <row r="128" spans="1:20">
      <c r="A128" s="30" t="s">
        <v>176</v>
      </c>
      <c r="B128" s="14">
        <v>311071</v>
      </c>
      <c r="C128" s="14">
        <v>82</v>
      </c>
      <c r="D128" s="14">
        <v>97</v>
      </c>
      <c r="E128" s="14">
        <v>98</v>
      </c>
      <c r="F128" s="14">
        <v>156</v>
      </c>
      <c r="G128" s="14">
        <v>69</v>
      </c>
      <c r="H128" s="14">
        <v>71</v>
      </c>
      <c r="I128" s="14">
        <v>185</v>
      </c>
      <c r="J128" s="14">
        <v>154</v>
      </c>
      <c r="K128" s="14">
        <v>125</v>
      </c>
      <c r="L128" s="18"/>
      <c r="M128" s="17">
        <v>87</v>
      </c>
      <c r="N128" s="17">
        <v>85</v>
      </c>
      <c r="O128" s="17">
        <v>80</v>
      </c>
      <c r="P128" s="17">
        <v>104</v>
      </c>
      <c r="Q128" s="18">
        <v>311071</v>
      </c>
      <c r="R128" s="12">
        <v>1</v>
      </c>
      <c r="S128" s="40" t="s">
        <v>36</v>
      </c>
      <c r="T128" s="19"/>
    </row>
    <row r="129" spans="1:20">
      <c r="A129" s="30" t="s">
        <v>177</v>
      </c>
      <c r="B129" s="14">
        <v>149705</v>
      </c>
      <c r="C129" s="14">
        <v>86</v>
      </c>
      <c r="D129" s="14">
        <v>52</v>
      </c>
      <c r="E129" s="14">
        <v>59</v>
      </c>
      <c r="F129" s="14">
        <v>55</v>
      </c>
      <c r="G129" s="14">
        <v>77</v>
      </c>
      <c r="H129" s="14">
        <v>22</v>
      </c>
      <c r="I129" s="14">
        <v>25</v>
      </c>
      <c r="J129" s="14">
        <v>16</v>
      </c>
      <c r="K129" s="14">
        <v>12</v>
      </c>
      <c r="L129" s="18"/>
      <c r="M129" s="17">
        <v>371</v>
      </c>
      <c r="N129" s="17">
        <v>361</v>
      </c>
      <c r="O129" s="17">
        <v>342</v>
      </c>
      <c r="P129" s="17">
        <v>360</v>
      </c>
      <c r="Q129" s="18">
        <v>149705</v>
      </c>
      <c r="R129" s="12">
        <v>1</v>
      </c>
      <c r="S129" s="40" t="s">
        <v>17</v>
      </c>
      <c r="T129" s="19"/>
    </row>
    <row r="130" spans="1:20">
      <c r="A130" s="30" t="s">
        <v>178</v>
      </c>
      <c r="B130" s="14">
        <v>474223</v>
      </c>
      <c r="C130" s="14">
        <v>67</v>
      </c>
      <c r="D130" s="14">
        <v>202</v>
      </c>
      <c r="E130" s="14">
        <v>170</v>
      </c>
      <c r="F130" s="14">
        <v>83</v>
      </c>
      <c r="G130" s="14">
        <v>76</v>
      </c>
      <c r="H130" s="14">
        <v>147</v>
      </c>
      <c r="I130" s="14">
        <v>72</v>
      </c>
      <c r="J130" s="14">
        <v>46</v>
      </c>
      <c r="K130" s="14">
        <v>177</v>
      </c>
      <c r="L130" s="18"/>
      <c r="M130" s="17">
        <v>201</v>
      </c>
      <c r="N130" s="17">
        <v>197</v>
      </c>
      <c r="O130" s="17">
        <v>190</v>
      </c>
      <c r="P130" s="17">
        <v>167</v>
      </c>
      <c r="Q130" s="18">
        <v>474223</v>
      </c>
      <c r="S130" s="40" t="s">
        <v>53</v>
      </c>
      <c r="T130" s="19"/>
    </row>
    <row r="131" spans="1:20">
      <c r="A131" s="30" t="s">
        <v>179</v>
      </c>
      <c r="B131" s="14">
        <v>576549</v>
      </c>
      <c r="C131" s="14">
        <v>75</v>
      </c>
      <c r="D131" s="14">
        <v>102</v>
      </c>
      <c r="E131" s="14">
        <v>119</v>
      </c>
      <c r="F131" s="14">
        <v>136</v>
      </c>
      <c r="G131" s="14">
        <v>110</v>
      </c>
      <c r="H131" s="14">
        <v>92</v>
      </c>
      <c r="I131" s="14">
        <v>158</v>
      </c>
      <c r="J131" s="14">
        <v>120</v>
      </c>
      <c r="K131" s="14">
        <v>93</v>
      </c>
      <c r="L131" s="18"/>
      <c r="M131" s="17">
        <v>21</v>
      </c>
      <c r="N131" s="17">
        <v>21</v>
      </c>
      <c r="O131" s="17">
        <v>21</v>
      </c>
      <c r="P131" s="17">
        <v>102</v>
      </c>
      <c r="Q131" s="18">
        <v>576549</v>
      </c>
      <c r="R131" s="12">
        <v>1</v>
      </c>
      <c r="S131" s="40" t="s">
        <v>36</v>
      </c>
      <c r="T131" s="19"/>
    </row>
    <row r="132" spans="1:20">
      <c r="A132" s="30" t="s">
        <v>180</v>
      </c>
      <c r="B132" s="14">
        <v>162853</v>
      </c>
      <c r="C132" s="14">
        <v>50</v>
      </c>
      <c r="D132" s="14">
        <v>60</v>
      </c>
      <c r="E132" s="14">
        <v>56</v>
      </c>
      <c r="F132" s="14">
        <v>104</v>
      </c>
      <c r="G132" s="14">
        <v>125</v>
      </c>
      <c r="H132" s="14">
        <v>63</v>
      </c>
      <c r="I132" s="14">
        <v>74</v>
      </c>
      <c r="J132" s="14">
        <v>149</v>
      </c>
      <c r="K132" s="14">
        <v>232</v>
      </c>
      <c r="L132" s="18"/>
      <c r="M132" s="17">
        <v>34</v>
      </c>
      <c r="N132" s="17">
        <v>34</v>
      </c>
      <c r="O132" s="17">
        <v>34</v>
      </c>
      <c r="P132" s="17">
        <v>220</v>
      </c>
      <c r="Q132" s="18">
        <v>162853</v>
      </c>
      <c r="S132" s="40" t="s">
        <v>181</v>
      </c>
      <c r="T132" s="19"/>
    </row>
    <row r="133" spans="1:20">
      <c r="A133" s="30" t="s">
        <v>182</v>
      </c>
      <c r="B133" s="14">
        <v>185536</v>
      </c>
      <c r="C133" s="14">
        <v>109</v>
      </c>
      <c r="D133" s="14">
        <v>135</v>
      </c>
      <c r="E133" s="14">
        <v>136</v>
      </c>
      <c r="F133" s="14">
        <v>61</v>
      </c>
      <c r="G133" s="14">
        <v>55</v>
      </c>
      <c r="H133" s="14">
        <v>54</v>
      </c>
      <c r="I133" s="14">
        <v>117</v>
      </c>
      <c r="J133" s="14">
        <v>68</v>
      </c>
      <c r="K133" s="14">
        <v>92</v>
      </c>
      <c r="L133" s="18"/>
      <c r="M133" s="17">
        <v>392</v>
      </c>
      <c r="N133" s="17">
        <v>382</v>
      </c>
      <c r="O133" s="17">
        <v>363</v>
      </c>
      <c r="P133" s="17">
        <v>112</v>
      </c>
      <c r="Q133" s="18">
        <v>185536</v>
      </c>
      <c r="S133" s="40" t="s">
        <v>36</v>
      </c>
      <c r="T133" s="19"/>
    </row>
    <row r="134" spans="1:20">
      <c r="A134" s="30" t="s">
        <v>183</v>
      </c>
      <c r="B134" s="14">
        <v>484290</v>
      </c>
      <c r="C134" s="14">
        <v>207</v>
      </c>
      <c r="D134" s="14">
        <v>235</v>
      </c>
      <c r="E134" s="14">
        <v>242</v>
      </c>
      <c r="F134" s="14">
        <v>178</v>
      </c>
      <c r="G134" s="14">
        <v>142</v>
      </c>
      <c r="H134" s="14">
        <v>126</v>
      </c>
      <c r="I134" s="14">
        <v>94</v>
      </c>
      <c r="J134" s="14">
        <v>76</v>
      </c>
      <c r="K134" s="14">
        <v>82</v>
      </c>
      <c r="L134" s="18"/>
      <c r="M134" s="17">
        <v>130</v>
      </c>
      <c r="N134" s="17">
        <v>126</v>
      </c>
      <c r="O134" s="17">
        <v>119</v>
      </c>
      <c r="P134" s="17">
        <v>22</v>
      </c>
      <c r="Q134" s="18">
        <v>484290</v>
      </c>
      <c r="R134" s="12">
        <v>1</v>
      </c>
      <c r="S134" s="40" t="s">
        <v>184</v>
      </c>
      <c r="T134" s="19"/>
    </row>
    <row r="135" spans="1:20">
      <c r="A135" s="30" t="s">
        <v>185</v>
      </c>
      <c r="B135" s="14">
        <v>162673</v>
      </c>
      <c r="C135" s="14">
        <v>190</v>
      </c>
      <c r="D135" s="14">
        <v>154</v>
      </c>
      <c r="E135" s="14">
        <v>142</v>
      </c>
      <c r="F135" s="14">
        <v>181</v>
      </c>
      <c r="G135" s="14">
        <v>165</v>
      </c>
      <c r="H135" s="14">
        <v>74</v>
      </c>
      <c r="I135" s="14">
        <v>73</v>
      </c>
      <c r="J135" s="14">
        <v>101</v>
      </c>
      <c r="K135" s="14">
        <v>115</v>
      </c>
      <c r="L135" s="18"/>
      <c r="M135" s="17">
        <v>40</v>
      </c>
      <c r="N135" s="17">
        <v>40</v>
      </c>
      <c r="O135" s="17">
        <v>40</v>
      </c>
      <c r="P135" s="17">
        <v>133</v>
      </c>
      <c r="Q135" s="18">
        <v>162673</v>
      </c>
      <c r="S135" s="40" t="s">
        <v>49</v>
      </c>
      <c r="T135" s="19"/>
    </row>
    <row r="136" spans="1:20">
      <c r="A136" s="30" t="s">
        <v>186</v>
      </c>
      <c r="B136" s="14">
        <v>168746</v>
      </c>
      <c r="C136" s="14">
        <v>69</v>
      </c>
      <c r="D136" s="14">
        <v>73</v>
      </c>
      <c r="E136" s="14">
        <v>114</v>
      </c>
      <c r="F136" s="14">
        <v>88</v>
      </c>
      <c r="G136" s="14">
        <v>64</v>
      </c>
      <c r="H136" s="14">
        <v>68</v>
      </c>
      <c r="I136" s="14">
        <v>48</v>
      </c>
      <c r="J136" s="14">
        <v>55</v>
      </c>
      <c r="K136" s="14">
        <v>63</v>
      </c>
      <c r="L136" s="18"/>
      <c r="M136" s="17">
        <v>85</v>
      </c>
      <c r="N136" s="17">
        <v>83</v>
      </c>
      <c r="O136" s="17">
        <v>78</v>
      </c>
      <c r="P136" s="17">
        <v>213</v>
      </c>
      <c r="Q136" s="18">
        <v>168746</v>
      </c>
      <c r="S136" s="40" t="s">
        <v>51</v>
      </c>
      <c r="T136" s="19"/>
    </row>
    <row r="137" spans="1:20">
      <c r="A137" s="30" t="s">
        <v>187</v>
      </c>
      <c r="B137" s="14">
        <v>78602</v>
      </c>
      <c r="C137" s="14">
        <v>167</v>
      </c>
      <c r="D137" s="14">
        <v>150</v>
      </c>
      <c r="E137" s="14">
        <v>226</v>
      </c>
      <c r="F137" s="14">
        <v>201</v>
      </c>
      <c r="G137" s="14">
        <v>265</v>
      </c>
      <c r="H137" s="14">
        <v>305</v>
      </c>
      <c r="I137" s="14">
        <v>321</v>
      </c>
      <c r="J137" s="14">
        <v>307</v>
      </c>
      <c r="K137" s="14">
        <v>285</v>
      </c>
      <c r="L137" s="18"/>
      <c r="M137" s="17">
        <v>62</v>
      </c>
      <c r="N137" s="17">
        <v>61</v>
      </c>
      <c r="O137" s="17">
        <v>59</v>
      </c>
      <c r="P137" s="17">
        <v>412</v>
      </c>
      <c r="Q137" s="18">
        <v>78602</v>
      </c>
      <c r="S137" s="40" t="s">
        <v>188</v>
      </c>
      <c r="T137" s="19"/>
    </row>
    <row r="138" spans="1:20">
      <c r="A138" s="30" t="s">
        <v>189</v>
      </c>
      <c r="B138" s="14">
        <v>834204</v>
      </c>
      <c r="C138" s="14">
        <v>43</v>
      </c>
      <c r="D138" s="14">
        <v>27</v>
      </c>
      <c r="E138" s="14">
        <v>45</v>
      </c>
      <c r="F138" s="14">
        <v>51</v>
      </c>
      <c r="G138" s="14">
        <v>52</v>
      </c>
      <c r="H138" s="14">
        <v>15</v>
      </c>
      <c r="I138" s="14">
        <v>18</v>
      </c>
      <c r="J138" s="14">
        <v>15</v>
      </c>
      <c r="K138" s="14">
        <v>27</v>
      </c>
      <c r="L138" s="18"/>
      <c r="M138" s="17">
        <v>121</v>
      </c>
      <c r="N138" s="17">
        <v>117</v>
      </c>
      <c r="O138" s="17">
        <v>110</v>
      </c>
      <c r="P138" s="17">
        <v>348</v>
      </c>
      <c r="Q138" s="18">
        <v>834204</v>
      </c>
      <c r="S138" s="40" t="s">
        <v>17</v>
      </c>
      <c r="T138" s="19"/>
    </row>
    <row r="139" spans="1:20">
      <c r="A139" s="30" t="s">
        <v>190</v>
      </c>
      <c r="B139" s="14">
        <v>992490</v>
      </c>
      <c r="C139" s="14">
        <v>160</v>
      </c>
      <c r="D139" s="14">
        <v>197</v>
      </c>
      <c r="E139" s="14">
        <v>196</v>
      </c>
      <c r="F139" s="14">
        <v>173</v>
      </c>
      <c r="G139" s="14">
        <v>288</v>
      </c>
      <c r="H139" s="14">
        <v>278</v>
      </c>
      <c r="I139" s="14">
        <v>236</v>
      </c>
      <c r="J139" s="14">
        <v>309</v>
      </c>
      <c r="K139" s="14">
        <v>267</v>
      </c>
      <c r="L139" s="18"/>
      <c r="M139" s="17">
        <v>376</v>
      </c>
      <c r="N139" s="17">
        <v>366</v>
      </c>
      <c r="O139" s="17">
        <v>347</v>
      </c>
      <c r="P139" s="17">
        <v>20</v>
      </c>
      <c r="Q139" s="18">
        <v>992490</v>
      </c>
      <c r="S139" s="40" t="s">
        <v>46</v>
      </c>
      <c r="T139" s="19"/>
    </row>
    <row r="140" spans="1:20">
      <c r="A140" s="30" t="s">
        <v>191</v>
      </c>
      <c r="B140" s="14">
        <v>174477</v>
      </c>
      <c r="C140" s="14">
        <v>57</v>
      </c>
      <c r="D140" s="14">
        <v>39</v>
      </c>
      <c r="E140" s="14">
        <v>84</v>
      </c>
      <c r="F140" s="14">
        <v>78</v>
      </c>
      <c r="G140" s="14">
        <v>9</v>
      </c>
      <c r="H140" s="14">
        <v>25</v>
      </c>
      <c r="I140" s="14">
        <v>35</v>
      </c>
      <c r="J140" s="14">
        <v>40</v>
      </c>
      <c r="K140" s="14">
        <v>67</v>
      </c>
      <c r="L140" s="18"/>
      <c r="M140" s="17">
        <v>188</v>
      </c>
      <c r="N140" s="17">
        <v>184</v>
      </c>
      <c r="O140" s="17">
        <v>177</v>
      </c>
      <c r="P140" s="17">
        <v>215</v>
      </c>
      <c r="Q140" s="18">
        <v>174477</v>
      </c>
      <c r="S140" s="40" t="s">
        <v>51</v>
      </c>
      <c r="T140" s="19"/>
    </row>
    <row r="141" spans="1:20">
      <c r="A141" s="30" t="s">
        <v>192</v>
      </c>
      <c r="B141" s="14">
        <v>313561</v>
      </c>
      <c r="C141" s="14">
        <v>153</v>
      </c>
      <c r="D141" s="14">
        <v>179</v>
      </c>
      <c r="E141" s="14">
        <v>168</v>
      </c>
      <c r="F141" s="14">
        <v>240</v>
      </c>
      <c r="G141" s="14">
        <v>216</v>
      </c>
      <c r="H141" s="14">
        <v>123</v>
      </c>
      <c r="I141" s="14">
        <v>96</v>
      </c>
      <c r="J141" s="14">
        <v>82</v>
      </c>
      <c r="K141" s="14">
        <v>199</v>
      </c>
      <c r="L141" s="18"/>
      <c r="M141" s="17">
        <v>125</v>
      </c>
      <c r="N141" s="17">
        <v>121</v>
      </c>
      <c r="O141" s="17">
        <v>114</v>
      </c>
      <c r="P141" s="17">
        <v>137</v>
      </c>
      <c r="Q141" s="18">
        <v>313561</v>
      </c>
      <c r="R141" s="12">
        <v>1</v>
      </c>
      <c r="S141" s="40" t="s">
        <v>49</v>
      </c>
      <c r="T141" s="19"/>
    </row>
    <row r="142" spans="1:20">
      <c r="A142" s="30" t="s">
        <v>193</v>
      </c>
      <c r="B142" s="14">
        <v>158793</v>
      </c>
      <c r="C142" s="14">
        <v>266</v>
      </c>
      <c r="D142" s="14">
        <v>108</v>
      </c>
      <c r="E142" s="14">
        <v>106</v>
      </c>
      <c r="F142" s="14">
        <v>158</v>
      </c>
      <c r="G142" s="14">
        <v>207</v>
      </c>
      <c r="H142" s="14">
        <v>184</v>
      </c>
      <c r="I142" s="14">
        <v>220</v>
      </c>
      <c r="J142" s="14">
        <v>176</v>
      </c>
      <c r="K142" s="14">
        <v>233</v>
      </c>
      <c r="L142" s="18"/>
      <c r="M142" s="17">
        <v>176</v>
      </c>
      <c r="N142" s="17">
        <v>172</v>
      </c>
      <c r="O142" s="17">
        <v>165</v>
      </c>
      <c r="P142" s="17">
        <v>151</v>
      </c>
      <c r="Q142" s="18">
        <v>158793</v>
      </c>
      <c r="S142" s="40" t="s">
        <v>194</v>
      </c>
      <c r="T142" s="19"/>
    </row>
    <row r="143" spans="1:20">
      <c r="A143" s="30" t="s">
        <v>195</v>
      </c>
      <c r="B143" s="14">
        <v>207371</v>
      </c>
      <c r="C143" s="14">
        <v>179</v>
      </c>
      <c r="D143" s="14">
        <v>214</v>
      </c>
      <c r="E143" s="14">
        <v>213</v>
      </c>
      <c r="F143" s="14">
        <v>239</v>
      </c>
      <c r="G143" s="14">
        <v>219</v>
      </c>
      <c r="H143" s="14">
        <v>128</v>
      </c>
      <c r="I143" s="14">
        <v>132</v>
      </c>
      <c r="J143" s="14">
        <v>113</v>
      </c>
      <c r="K143" s="14">
        <v>174</v>
      </c>
      <c r="L143" s="18"/>
      <c r="M143" s="17">
        <v>200</v>
      </c>
      <c r="N143" s="17">
        <v>196</v>
      </c>
      <c r="O143" s="17">
        <v>189</v>
      </c>
      <c r="P143" s="17">
        <v>141</v>
      </c>
      <c r="Q143" s="18">
        <v>207371</v>
      </c>
      <c r="S143" s="40" t="s">
        <v>49</v>
      </c>
      <c r="T143" s="19"/>
    </row>
    <row r="144" spans="1:20">
      <c r="A144" s="30" t="s">
        <v>196</v>
      </c>
      <c r="B144" s="14">
        <v>669014</v>
      </c>
      <c r="C144" s="14">
        <v>46</v>
      </c>
      <c r="D144" s="14">
        <v>28</v>
      </c>
      <c r="E144" s="14">
        <v>30</v>
      </c>
      <c r="F144" s="14">
        <v>34</v>
      </c>
      <c r="G144" s="14">
        <v>61</v>
      </c>
      <c r="H144" s="14">
        <v>58</v>
      </c>
      <c r="I144" s="14">
        <v>44</v>
      </c>
      <c r="J144" s="14">
        <v>123</v>
      </c>
      <c r="K144" s="14">
        <v>75</v>
      </c>
      <c r="L144" s="18"/>
      <c r="M144" s="17">
        <v>84</v>
      </c>
      <c r="N144" s="17">
        <v>82</v>
      </c>
      <c r="O144" s="17">
        <v>77</v>
      </c>
      <c r="P144" s="17">
        <v>60</v>
      </c>
      <c r="Q144" s="18">
        <v>669014</v>
      </c>
      <c r="S144" s="40" t="s">
        <v>44</v>
      </c>
      <c r="T144" s="19"/>
    </row>
    <row r="145" spans="1:20">
      <c r="A145" s="30" t="s">
        <v>197</v>
      </c>
      <c r="B145" s="14">
        <v>232880</v>
      </c>
      <c r="C145" s="14">
        <v>138</v>
      </c>
      <c r="D145" s="14">
        <v>198</v>
      </c>
      <c r="E145" s="14">
        <v>225</v>
      </c>
      <c r="F145" s="14">
        <v>222</v>
      </c>
      <c r="G145" s="14">
        <v>141</v>
      </c>
      <c r="H145" s="14">
        <v>161</v>
      </c>
      <c r="I145" s="14">
        <v>239</v>
      </c>
      <c r="J145" s="14">
        <v>173</v>
      </c>
      <c r="K145" s="14">
        <v>132</v>
      </c>
      <c r="L145" s="18"/>
      <c r="M145" s="17">
        <v>228</v>
      </c>
      <c r="N145" s="17">
        <v>223</v>
      </c>
      <c r="O145" s="17">
        <v>215</v>
      </c>
      <c r="P145" s="17">
        <v>108</v>
      </c>
      <c r="Q145" s="18">
        <v>232880</v>
      </c>
      <c r="S145" s="40" t="s">
        <v>36</v>
      </c>
      <c r="T145" s="19"/>
    </row>
    <row r="146" spans="1:20">
      <c r="A146" s="30" t="s">
        <v>198</v>
      </c>
      <c r="B146" s="3">
        <v>184929</v>
      </c>
      <c r="C146" s="14">
        <v>147</v>
      </c>
      <c r="D146" s="14">
        <v>274</v>
      </c>
      <c r="E146" s="14">
        <v>268</v>
      </c>
      <c r="F146" s="14">
        <v>228</v>
      </c>
      <c r="G146" s="14">
        <v>135</v>
      </c>
      <c r="H146" s="14">
        <v>210</v>
      </c>
      <c r="I146" s="14">
        <v>218</v>
      </c>
      <c r="J146" s="14">
        <v>208</v>
      </c>
      <c r="K146" s="14">
        <v>139</v>
      </c>
      <c r="L146" s="18"/>
      <c r="M146" s="17">
        <v>142</v>
      </c>
      <c r="N146" s="17">
        <v>138</v>
      </c>
      <c r="O146" s="17">
        <v>131</v>
      </c>
      <c r="P146" s="17">
        <v>106</v>
      </c>
      <c r="Q146" s="26">
        <v>184929</v>
      </c>
      <c r="S146" s="40" t="s">
        <v>36</v>
      </c>
      <c r="T146" s="19"/>
    </row>
    <row r="147" spans="1:20">
      <c r="A147" s="30" t="s">
        <v>199</v>
      </c>
      <c r="B147" s="14">
        <v>147471</v>
      </c>
      <c r="C147" s="14">
        <v>113</v>
      </c>
      <c r="D147" s="14">
        <v>49</v>
      </c>
      <c r="E147" s="14">
        <v>73</v>
      </c>
      <c r="F147" s="14">
        <v>90</v>
      </c>
      <c r="G147" s="14">
        <v>122</v>
      </c>
      <c r="H147" s="14">
        <v>199</v>
      </c>
      <c r="I147" s="14">
        <v>61</v>
      </c>
      <c r="J147" s="14">
        <v>106</v>
      </c>
      <c r="K147" s="14">
        <v>245</v>
      </c>
      <c r="L147" s="18"/>
      <c r="M147" s="17">
        <v>148</v>
      </c>
      <c r="N147" s="17">
        <v>144</v>
      </c>
      <c r="O147" s="17">
        <v>137</v>
      </c>
      <c r="P147" s="17">
        <v>63</v>
      </c>
      <c r="Q147" s="18">
        <v>147471</v>
      </c>
      <c r="S147" s="40" t="s">
        <v>44</v>
      </c>
      <c r="T147" s="19"/>
    </row>
    <row r="148" spans="1:20">
      <c r="A148" s="30" t="s">
        <v>200</v>
      </c>
      <c r="B148" s="14">
        <v>697123</v>
      </c>
      <c r="C148" s="14">
        <v>127</v>
      </c>
      <c r="D148" s="14">
        <v>173</v>
      </c>
      <c r="E148" s="14">
        <v>155</v>
      </c>
      <c r="F148" s="14">
        <v>165</v>
      </c>
      <c r="G148" s="14">
        <v>161</v>
      </c>
      <c r="H148" s="14">
        <v>221</v>
      </c>
      <c r="I148" s="14">
        <v>207</v>
      </c>
      <c r="J148" s="14">
        <v>133</v>
      </c>
      <c r="K148" s="14">
        <v>107</v>
      </c>
      <c r="L148" s="18"/>
      <c r="M148" s="17">
        <v>67</v>
      </c>
      <c r="N148" s="17">
        <v>66</v>
      </c>
      <c r="O148" s="17">
        <v>64</v>
      </c>
      <c r="P148" s="17">
        <v>318</v>
      </c>
      <c r="Q148" s="18">
        <v>697123</v>
      </c>
      <c r="S148" s="40" t="s">
        <v>201</v>
      </c>
      <c r="T148" s="19"/>
    </row>
    <row r="149" spans="1:20">
      <c r="A149" s="30" t="s">
        <v>202</v>
      </c>
      <c r="B149" s="14">
        <v>111092</v>
      </c>
      <c r="C149" s="14">
        <v>83</v>
      </c>
      <c r="D149" s="14">
        <v>94</v>
      </c>
      <c r="E149" s="14">
        <v>91</v>
      </c>
      <c r="F149" s="14">
        <v>162</v>
      </c>
      <c r="G149" s="14">
        <v>179</v>
      </c>
      <c r="H149" s="14">
        <v>95</v>
      </c>
      <c r="I149" s="14">
        <v>199</v>
      </c>
      <c r="J149" s="14">
        <v>143</v>
      </c>
      <c r="K149" s="14">
        <v>206</v>
      </c>
      <c r="L149" s="18"/>
      <c r="M149" s="17">
        <v>248</v>
      </c>
      <c r="N149" s="17">
        <v>242</v>
      </c>
      <c r="O149" s="17">
        <v>232</v>
      </c>
      <c r="P149" s="17">
        <v>222</v>
      </c>
      <c r="Q149" s="18">
        <v>111092</v>
      </c>
      <c r="S149" s="40" t="s">
        <v>181</v>
      </c>
      <c r="T149" s="19"/>
    </row>
    <row r="150" spans="1:20">
      <c r="A150" s="30" t="s">
        <v>203</v>
      </c>
      <c r="B150" s="14">
        <v>813756</v>
      </c>
      <c r="C150" s="14">
        <v>131</v>
      </c>
      <c r="D150" s="14">
        <v>280</v>
      </c>
      <c r="E150" s="14">
        <v>289</v>
      </c>
      <c r="F150" s="14">
        <v>197</v>
      </c>
      <c r="G150" s="14">
        <v>102</v>
      </c>
      <c r="H150" s="14">
        <v>170</v>
      </c>
      <c r="I150" s="14">
        <v>114</v>
      </c>
      <c r="J150" s="14">
        <v>109</v>
      </c>
      <c r="K150" s="14">
        <v>246</v>
      </c>
      <c r="L150" s="18"/>
      <c r="M150" s="17">
        <v>27</v>
      </c>
      <c r="N150" s="17">
        <v>27</v>
      </c>
      <c r="O150" s="17">
        <v>27</v>
      </c>
      <c r="P150" s="17">
        <v>164</v>
      </c>
      <c r="Q150" s="18">
        <v>813756</v>
      </c>
      <c r="S150" s="40" t="s">
        <v>53</v>
      </c>
      <c r="T150" s="19"/>
    </row>
    <row r="151" spans="1:20">
      <c r="A151" s="30" t="s">
        <v>204</v>
      </c>
      <c r="B151" s="14">
        <v>81767</v>
      </c>
      <c r="C151" s="14">
        <v>40</v>
      </c>
      <c r="D151" s="14">
        <v>44</v>
      </c>
      <c r="E151" s="14">
        <v>47</v>
      </c>
      <c r="F151" s="14">
        <v>70</v>
      </c>
      <c r="G151" s="14">
        <v>92</v>
      </c>
      <c r="H151" s="14">
        <v>12</v>
      </c>
      <c r="I151" s="14">
        <v>64</v>
      </c>
      <c r="J151" s="14">
        <v>108</v>
      </c>
      <c r="K151" s="14">
        <v>179</v>
      </c>
      <c r="L151" s="18"/>
      <c r="M151" s="17">
        <v>151</v>
      </c>
      <c r="N151" s="17">
        <v>147</v>
      </c>
      <c r="O151" s="17">
        <v>140</v>
      </c>
      <c r="P151" s="17">
        <v>221</v>
      </c>
      <c r="Q151" s="18">
        <v>81767</v>
      </c>
      <c r="S151" s="40" t="s">
        <v>181</v>
      </c>
      <c r="T151" s="19"/>
    </row>
    <row r="152" spans="1:20">
      <c r="A152" s="30" t="s">
        <v>205</v>
      </c>
      <c r="B152" s="3">
        <v>647510</v>
      </c>
      <c r="C152" s="14">
        <v>154</v>
      </c>
      <c r="D152" s="14">
        <v>193</v>
      </c>
      <c r="E152" s="14">
        <v>215</v>
      </c>
      <c r="F152" s="14">
        <v>263</v>
      </c>
      <c r="G152" s="14">
        <v>205</v>
      </c>
      <c r="H152" s="14">
        <v>209</v>
      </c>
      <c r="I152" s="14">
        <v>205</v>
      </c>
      <c r="J152" s="14">
        <v>191</v>
      </c>
      <c r="K152" s="14">
        <v>156</v>
      </c>
      <c r="L152" s="18"/>
      <c r="M152" s="17">
        <v>407</v>
      </c>
      <c r="N152" s="17">
        <v>396</v>
      </c>
      <c r="O152" s="17">
        <v>376</v>
      </c>
      <c r="P152" s="17">
        <v>270</v>
      </c>
      <c r="Q152" s="26">
        <v>647510</v>
      </c>
      <c r="S152" s="40" t="s">
        <v>38</v>
      </c>
      <c r="T152" s="19"/>
    </row>
    <row r="153" spans="1:20">
      <c r="A153" s="30" t="s">
        <v>206</v>
      </c>
      <c r="B153" s="14">
        <v>234495</v>
      </c>
      <c r="C153" s="14">
        <v>211</v>
      </c>
      <c r="D153" s="14">
        <v>249</v>
      </c>
      <c r="E153" s="14">
        <v>231</v>
      </c>
      <c r="F153" s="14">
        <v>207</v>
      </c>
      <c r="G153" s="14">
        <v>127</v>
      </c>
      <c r="H153" s="14">
        <v>115</v>
      </c>
      <c r="I153" s="14">
        <v>91</v>
      </c>
      <c r="J153" s="14">
        <v>147</v>
      </c>
      <c r="K153" s="14">
        <v>97</v>
      </c>
      <c r="L153" s="18"/>
      <c r="M153" s="17">
        <v>374</v>
      </c>
      <c r="N153" s="17">
        <v>364</v>
      </c>
      <c r="O153" s="17">
        <v>345</v>
      </c>
      <c r="P153" s="17">
        <v>156</v>
      </c>
      <c r="Q153" s="18">
        <v>234495</v>
      </c>
      <c r="S153" s="40" t="s">
        <v>148</v>
      </c>
      <c r="T153" s="19"/>
    </row>
    <row r="154" spans="1:20">
      <c r="A154" s="30" t="s">
        <v>207</v>
      </c>
      <c r="B154" s="14">
        <v>206153</v>
      </c>
      <c r="C154" s="14">
        <v>31</v>
      </c>
      <c r="D154" s="14">
        <v>93</v>
      </c>
      <c r="E154" s="14">
        <v>88</v>
      </c>
      <c r="F154" s="14">
        <v>100</v>
      </c>
      <c r="G154" s="14">
        <v>96</v>
      </c>
      <c r="H154" s="14">
        <v>185</v>
      </c>
      <c r="I154" s="14">
        <v>209</v>
      </c>
      <c r="J154" s="14">
        <v>183</v>
      </c>
      <c r="K154" s="14">
        <v>136</v>
      </c>
      <c r="L154" s="18"/>
      <c r="M154" s="17">
        <v>133</v>
      </c>
      <c r="N154" s="17">
        <v>129</v>
      </c>
      <c r="O154" s="17">
        <v>122</v>
      </c>
      <c r="P154" s="17">
        <v>320</v>
      </c>
      <c r="Q154" s="18">
        <v>206153</v>
      </c>
      <c r="S154" s="40" t="s">
        <v>201</v>
      </c>
      <c r="T154" s="19"/>
    </row>
    <row r="155" spans="1:20">
      <c r="A155" s="30" t="s">
        <v>208</v>
      </c>
      <c r="B155" s="14">
        <v>199172</v>
      </c>
      <c r="C155" s="14">
        <v>196</v>
      </c>
      <c r="D155" s="14">
        <v>224</v>
      </c>
      <c r="E155" s="14">
        <v>209</v>
      </c>
      <c r="F155" s="14">
        <v>257</v>
      </c>
      <c r="G155" s="14">
        <v>276</v>
      </c>
      <c r="H155" s="14">
        <v>177</v>
      </c>
      <c r="I155" s="14">
        <v>174</v>
      </c>
      <c r="J155" s="14">
        <v>157</v>
      </c>
      <c r="K155" s="14">
        <v>163</v>
      </c>
      <c r="L155" s="18"/>
      <c r="M155" s="17">
        <v>119</v>
      </c>
      <c r="N155" s="17">
        <v>115</v>
      </c>
      <c r="O155" s="17">
        <v>108</v>
      </c>
      <c r="P155" s="17">
        <v>136</v>
      </c>
      <c r="Q155" s="18">
        <v>199172</v>
      </c>
      <c r="S155" s="40" t="s">
        <v>49</v>
      </c>
      <c r="T155" s="19"/>
    </row>
    <row r="156" spans="1:20">
      <c r="A156" s="30" t="s">
        <v>209</v>
      </c>
      <c r="B156" s="14">
        <v>444693</v>
      </c>
      <c r="C156" s="14">
        <v>78</v>
      </c>
      <c r="D156" s="14">
        <v>50</v>
      </c>
      <c r="E156" s="14">
        <v>85</v>
      </c>
      <c r="F156" s="14">
        <v>71</v>
      </c>
      <c r="G156" s="14">
        <v>11</v>
      </c>
      <c r="H156" s="14">
        <v>26</v>
      </c>
      <c r="I156" s="14">
        <v>28</v>
      </c>
      <c r="J156" s="14">
        <v>26</v>
      </c>
      <c r="K156" s="14">
        <v>34</v>
      </c>
      <c r="L156" s="18"/>
      <c r="M156" s="17">
        <v>361</v>
      </c>
      <c r="N156" s="17">
        <v>351</v>
      </c>
      <c r="O156" s="17">
        <v>332</v>
      </c>
      <c r="P156" s="17">
        <v>219</v>
      </c>
      <c r="Q156" s="18">
        <v>444693</v>
      </c>
      <c r="S156" s="40" t="s">
        <v>51</v>
      </c>
      <c r="T156" s="19"/>
    </row>
    <row r="157" spans="1:20">
      <c r="A157" s="30" t="s">
        <v>210</v>
      </c>
      <c r="B157" s="14">
        <v>310965</v>
      </c>
      <c r="C157" s="14">
        <v>134</v>
      </c>
      <c r="D157" s="14">
        <v>103</v>
      </c>
      <c r="E157" s="14">
        <v>123</v>
      </c>
      <c r="F157" s="14">
        <v>94</v>
      </c>
      <c r="G157" s="14">
        <v>101</v>
      </c>
      <c r="H157" s="14">
        <v>142</v>
      </c>
      <c r="I157" s="14">
        <v>121</v>
      </c>
      <c r="J157" s="14">
        <v>199</v>
      </c>
      <c r="K157" s="14">
        <v>201</v>
      </c>
      <c r="L157" s="18"/>
      <c r="M157" s="17">
        <v>136</v>
      </c>
      <c r="N157" s="17">
        <v>132</v>
      </c>
      <c r="O157" s="17">
        <v>125</v>
      </c>
      <c r="P157" s="17">
        <v>62</v>
      </c>
      <c r="Q157" s="18">
        <v>310965</v>
      </c>
      <c r="S157" s="40" t="s">
        <v>44</v>
      </c>
      <c r="T157" s="19"/>
    </row>
    <row r="158" spans="1:20">
      <c r="A158" s="30" t="s">
        <v>211</v>
      </c>
      <c r="B158" s="3">
        <v>81590</v>
      </c>
      <c r="C158" s="14">
        <v>84</v>
      </c>
      <c r="D158" s="14">
        <v>129</v>
      </c>
      <c r="E158" s="14">
        <v>141</v>
      </c>
      <c r="F158" s="14">
        <v>196</v>
      </c>
      <c r="G158" s="14">
        <v>71</v>
      </c>
      <c r="H158" s="14">
        <v>60</v>
      </c>
      <c r="I158" s="14">
        <v>87</v>
      </c>
      <c r="J158" s="14">
        <v>37</v>
      </c>
      <c r="K158" s="14">
        <v>33</v>
      </c>
      <c r="L158" s="18"/>
      <c r="M158" s="17">
        <v>167</v>
      </c>
      <c r="N158" s="17">
        <v>163</v>
      </c>
      <c r="O158" s="17">
        <v>156</v>
      </c>
      <c r="P158" s="17">
        <v>107</v>
      </c>
      <c r="Q158" s="26">
        <v>81590</v>
      </c>
      <c r="S158" s="40" t="s">
        <v>36</v>
      </c>
      <c r="T158" s="19"/>
    </row>
    <row r="159" spans="1:20">
      <c r="A159" s="30" t="s">
        <v>212</v>
      </c>
      <c r="B159" s="14">
        <v>131843</v>
      </c>
      <c r="C159" s="14">
        <v>106</v>
      </c>
      <c r="D159" s="14">
        <v>136</v>
      </c>
      <c r="E159" s="14">
        <v>108</v>
      </c>
      <c r="F159" s="14">
        <v>128</v>
      </c>
      <c r="G159" s="14">
        <v>256</v>
      </c>
      <c r="H159" s="14">
        <v>202</v>
      </c>
      <c r="I159" s="14">
        <v>193</v>
      </c>
      <c r="J159" s="14">
        <v>247</v>
      </c>
      <c r="K159" s="14">
        <v>186</v>
      </c>
      <c r="L159" s="18"/>
      <c r="M159" s="17">
        <v>353</v>
      </c>
      <c r="N159" s="17">
        <v>343</v>
      </c>
      <c r="O159" s="17">
        <v>324</v>
      </c>
      <c r="P159" s="17">
        <v>19</v>
      </c>
      <c r="Q159" s="18">
        <v>131843</v>
      </c>
      <c r="S159" s="40" t="s">
        <v>46</v>
      </c>
      <c r="T159" s="19"/>
    </row>
    <row r="160" spans="1:20">
      <c r="A160" s="30" t="s">
        <v>213</v>
      </c>
      <c r="B160" s="14">
        <v>735776</v>
      </c>
      <c r="C160" s="14">
        <v>210</v>
      </c>
      <c r="D160" s="14">
        <v>242</v>
      </c>
      <c r="E160" s="14">
        <v>256</v>
      </c>
      <c r="F160" s="14">
        <v>183</v>
      </c>
      <c r="G160" s="14">
        <v>244</v>
      </c>
      <c r="H160" s="14">
        <v>236</v>
      </c>
      <c r="I160" s="14">
        <v>223</v>
      </c>
      <c r="J160" s="14">
        <v>221</v>
      </c>
      <c r="K160" s="14">
        <v>216</v>
      </c>
      <c r="L160" s="18"/>
      <c r="M160" s="17">
        <v>154</v>
      </c>
      <c r="N160" s="17">
        <v>150</v>
      </c>
      <c r="O160" s="17">
        <v>143</v>
      </c>
      <c r="P160" s="17">
        <v>262</v>
      </c>
      <c r="Q160" s="18">
        <v>735776</v>
      </c>
      <c r="S160" s="40" t="s">
        <v>38</v>
      </c>
      <c r="T160" s="19"/>
    </row>
    <row r="161" spans="1:20">
      <c r="A161" s="30" t="s">
        <v>214</v>
      </c>
      <c r="B161" s="14">
        <v>135999</v>
      </c>
      <c r="C161" s="14">
        <v>242</v>
      </c>
      <c r="D161" s="14">
        <v>288</v>
      </c>
      <c r="E161" s="14">
        <v>243</v>
      </c>
      <c r="F161" s="14">
        <v>213</v>
      </c>
      <c r="G161" s="14">
        <v>278</v>
      </c>
      <c r="H161" s="14">
        <v>216</v>
      </c>
      <c r="I161" s="14">
        <v>216</v>
      </c>
      <c r="J161" s="14">
        <v>305</v>
      </c>
      <c r="K161" s="14">
        <v>247</v>
      </c>
      <c r="L161" s="18"/>
      <c r="M161" s="17">
        <v>131</v>
      </c>
      <c r="N161" s="17">
        <v>127</v>
      </c>
      <c r="O161" s="17">
        <v>120</v>
      </c>
      <c r="P161" s="17">
        <v>15</v>
      </c>
      <c r="Q161" s="18">
        <v>135999</v>
      </c>
      <c r="S161" s="40" t="s">
        <v>46</v>
      </c>
      <c r="T161" s="19"/>
    </row>
    <row r="162" spans="1:20">
      <c r="A162" s="30" t="s">
        <v>215</v>
      </c>
      <c r="B162" s="14">
        <v>154588</v>
      </c>
      <c r="C162" s="14">
        <v>73</v>
      </c>
      <c r="D162" s="14">
        <v>227</v>
      </c>
      <c r="E162" s="14">
        <v>153</v>
      </c>
      <c r="F162" s="14">
        <v>179</v>
      </c>
      <c r="G162" s="14">
        <v>91</v>
      </c>
      <c r="H162" s="14">
        <v>65</v>
      </c>
      <c r="I162" s="14">
        <v>53</v>
      </c>
      <c r="J162" s="14">
        <v>31</v>
      </c>
      <c r="K162" s="14">
        <v>141</v>
      </c>
      <c r="L162" s="18"/>
      <c r="M162" s="17">
        <v>7</v>
      </c>
      <c r="N162" s="17">
        <v>7</v>
      </c>
      <c r="O162" s="17">
        <v>7</v>
      </c>
      <c r="P162" s="17">
        <v>163</v>
      </c>
      <c r="Q162" s="18">
        <v>154588</v>
      </c>
      <c r="S162" s="40" t="s">
        <v>53</v>
      </c>
      <c r="T162" s="19"/>
    </row>
    <row r="163" spans="1:20">
      <c r="A163" s="30" t="s">
        <v>216</v>
      </c>
      <c r="B163" s="14">
        <v>99189</v>
      </c>
      <c r="C163" s="14">
        <v>237</v>
      </c>
      <c r="D163" s="14">
        <v>175</v>
      </c>
      <c r="E163" s="14">
        <v>216</v>
      </c>
      <c r="F163" s="14">
        <v>284</v>
      </c>
      <c r="G163" s="14">
        <v>121</v>
      </c>
      <c r="H163" s="14">
        <v>116</v>
      </c>
      <c r="I163" s="14">
        <v>103</v>
      </c>
      <c r="J163" s="14">
        <v>245</v>
      </c>
      <c r="K163" s="14">
        <v>195</v>
      </c>
      <c r="L163" s="18"/>
      <c r="M163" s="17">
        <v>146</v>
      </c>
      <c r="N163" s="17">
        <v>142</v>
      </c>
      <c r="O163" s="17">
        <v>135</v>
      </c>
      <c r="P163" s="17">
        <v>273</v>
      </c>
      <c r="Q163" s="18">
        <v>99189</v>
      </c>
      <c r="R163" s="12">
        <v>1</v>
      </c>
      <c r="S163" s="40" t="s">
        <v>126</v>
      </c>
      <c r="T163" s="19"/>
    </row>
    <row r="164" spans="1:20">
      <c r="A164" s="30" t="s">
        <v>217</v>
      </c>
      <c r="B164" s="14">
        <v>127992</v>
      </c>
      <c r="C164" s="14">
        <v>108</v>
      </c>
      <c r="D164" s="14">
        <v>74</v>
      </c>
      <c r="E164" s="14">
        <v>115</v>
      </c>
      <c r="F164" s="14">
        <v>112</v>
      </c>
      <c r="G164" s="14">
        <v>63</v>
      </c>
      <c r="H164" s="14">
        <v>41</v>
      </c>
      <c r="I164" s="14">
        <v>46</v>
      </c>
      <c r="J164" s="14">
        <v>43</v>
      </c>
      <c r="K164" s="14">
        <v>53</v>
      </c>
      <c r="L164" s="18"/>
      <c r="M164" s="17">
        <v>326</v>
      </c>
      <c r="N164" s="17">
        <v>318</v>
      </c>
      <c r="O164" s="17">
        <v>302</v>
      </c>
      <c r="P164" s="17">
        <v>217</v>
      </c>
      <c r="Q164" s="18">
        <v>127992</v>
      </c>
      <c r="R164" s="12">
        <v>1</v>
      </c>
      <c r="S164" s="40" t="s">
        <v>51</v>
      </c>
      <c r="T164" s="19"/>
    </row>
    <row r="165" spans="1:20">
      <c r="A165" s="30" t="s">
        <v>218</v>
      </c>
      <c r="B165" s="14">
        <v>362193</v>
      </c>
      <c r="C165" s="14">
        <v>233</v>
      </c>
      <c r="D165" s="14">
        <v>272</v>
      </c>
      <c r="E165" s="14">
        <v>270</v>
      </c>
      <c r="F165" s="14">
        <v>278</v>
      </c>
      <c r="G165" s="14">
        <v>245</v>
      </c>
      <c r="H165" s="14">
        <v>251</v>
      </c>
      <c r="I165" s="14">
        <v>162</v>
      </c>
      <c r="J165" s="14">
        <v>190</v>
      </c>
      <c r="K165" s="14">
        <v>173</v>
      </c>
      <c r="L165" s="18"/>
      <c r="M165" s="17">
        <v>345</v>
      </c>
      <c r="N165" s="17">
        <v>336</v>
      </c>
      <c r="O165" s="17">
        <v>318</v>
      </c>
      <c r="P165" s="17">
        <v>110</v>
      </c>
      <c r="Q165" s="18">
        <v>362193</v>
      </c>
      <c r="S165" s="40" t="s">
        <v>36</v>
      </c>
      <c r="T165" s="19"/>
    </row>
    <row r="166" spans="1:20">
      <c r="A166" s="30" t="s">
        <v>219</v>
      </c>
      <c r="B166" s="14">
        <v>95211</v>
      </c>
      <c r="C166" s="14">
        <v>262</v>
      </c>
      <c r="D166" s="14">
        <v>144</v>
      </c>
      <c r="E166" s="14">
        <v>143</v>
      </c>
      <c r="F166" s="14">
        <v>199</v>
      </c>
      <c r="G166" s="14">
        <v>273</v>
      </c>
      <c r="H166" s="14">
        <v>196</v>
      </c>
      <c r="I166" s="14">
        <v>254</v>
      </c>
      <c r="J166" s="14">
        <v>174</v>
      </c>
      <c r="K166" s="14">
        <v>227</v>
      </c>
      <c r="L166" s="18"/>
      <c r="M166" s="17">
        <v>112</v>
      </c>
      <c r="N166" s="17">
        <v>108</v>
      </c>
      <c r="O166" s="17">
        <v>101</v>
      </c>
      <c r="P166" s="17">
        <v>150</v>
      </c>
      <c r="Q166" s="18">
        <v>95211</v>
      </c>
      <c r="S166" s="40" t="s">
        <v>194</v>
      </c>
      <c r="T166" s="19"/>
    </row>
    <row r="167" spans="1:20">
      <c r="A167" s="30" t="s">
        <v>220</v>
      </c>
      <c r="B167" s="3">
        <v>54540</v>
      </c>
      <c r="C167" s="14">
        <v>85</v>
      </c>
      <c r="D167" s="14">
        <v>51</v>
      </c>
      <c r="E167" s="14">
        <v>86</v>
      </c>
      <c r="F167" s="14">
        <v>16</v>
      </c>
      <c r="G167" s="14">
        <v>10</v>
      </c>
      <c r="H167" s="14">
        <v>46</v>
      </c>
      <c r="I167" s="14">
        <v>55</v>
      </c>
      <c r="J167" s="14">
        <v>41</v>
      </c>
      <c r="K167" s="14">
        <v>21</v>
      </c>
      <c r="L167" s="18"/>
      <c r="M167" s="17">
        <v>61</v>
      </c>
      <c r="N167" s="17">
        <v>60</v>
      </c>
      <c r="O167" s="17">
        <v>58</v>
      </c>
      <c r="P167" s="17">
        <v>226</v>
      </c>
      <c r="Q167" s="26">
        <v>54540</v>
      </c>
      <c r="S167" s="40" t="s">
        <v>76</v>
      </c>
      <c r="T167" s="19"/>
    </row>
    <row r="168" spans="1:20">
      <c r="A168" s="30" t="s">
        <v>221</v>
      </c>
      <c r="B168" s="14">
        <v>83806</v>
      </c>
      <c r="C168" s="14">
        <v>140</v>
      </c>
      <c r="D168" s="14">
        <v>153</v>
      </c>
      <c r="E168" s="14">
        <v>156</v>
      </c>
      <c r="F168" s="14">
        <v>245</v>
      </c>
      <c r="G168" s="14">
        <v>255</v>
      </c>
      <c r="H168" s="14">
        <v>160</v>
      </c>
      <c r="I168" s="14">
        <v>157</v>
      </c>
      <c r="J168" s="14">
        <v>160</v>
      </c>
      <c r="K168" s="14">
        <v>127</v>
      </c>
      <c r="L168" s="18"/>
      <c r="M168" s="17">
        <v>299</v>
      </c>
      <c r="N168" s="17">
        <v>291</v>
      </c>
      <c r="O168" s="17">
        <v>275</v>
      </c>
      <c r="P168" s="17">
        <v>119</v>
      </c>
      <c r="Q168" s="18">
        <v>83806</v>
      </c>
      <c r="S168" s="40" t="s">
        <v>172</v>
      </c>
      <c r="T168" s="19"/>
    </row>
    <row r="169" spans="1:20">
      <c r="A169" s="30" t="s">
        <v>222</v>
      </c>
      <c r="B169" s="14">
        <v>124551</v>
      </c>
      <c r="C169" s="14">
        <v>128</v>
      </c>
      <c r="D169" s="14">
        <v>169</v>
      </c>
      <c r="E169" s="14">
        <v>148</v>
      </c>
      <c r="F169" s="14">
        <v>118</v>
      </c>
      <c r="G169" s="14">
        <v>152</v>
      </c>
      <c r="H169" s="14">
        <v>187</v>
      </c>
      <c r="I169" s="14">
        <v>168</v>
      </c>
      <c r="J169" s="14">
        <v>158</v>
      </c>
      <c r="K169" s="14">
        <v>149</v>
      </c>
      <c r="L169" s="18"/>
      <c r="M169" s="17">
        <v>145</v>
      </c>
      <c r="N169" s="17">
        <v>141</v>
      </c>
      <c r="O169" s="17">
        <v>134</v>
      </c>
      <c r="P169" s="17">
        <v>261</v>
      </c>
      <c r="Q169" s="18">
        <v>124551</v>
      </c>
      <c r="S169" s="40" t="s">
        <v>38</v>
      </c>
      <c r="T169" s="19"/>
    </row>
    <row r="170" spans="1:20">
      <c r="A170" s="30" t="s">
        <v>223</v>
      </c>
      <c r="B170" s="20">
        <v>263997</v>
      </c>
      <c r="C170" s="14">
        <v>100</v>
      </c>
      <c r="D170" s="14">
        <v>83</v>
      </c>
      <c r="E170" s="14">
        <v>97</v>
      </c>
      <c r="F170" s="14">
        <v>102</v>
      </c>
      <c r="G170" s="14">
        <v>130</v>
      </c>
      <c r="H170" s="14">
        <v>208</v>
      </c>
      <c r="I170" s="14">
        <v>146</v>
      </c>
      <c r="J170" s="14">
        <v>244</v>
      </c>
      <c r="K170" s="14">
        <v>146</v>
      </c>
      <c r="L170" s="18"/>
      <c r="M170" s="17">
        <v>152</v>
      </c>
      <c r="N170" s="17">
        <v>148</v>
      </c>
      <c r="O170" s="17">
        <v>141</v>
      </c>
      <c r="P170" s="17">
        <v>64</v>
      </c>
      <c r="Q170" s="5">
        <v>263997</v>
      </c>
      <c r="S170" s="40" t="s">
        <v>44</v>
      </c>
      <c r="T170" s="19"/>
    </row>
    <row r="171" spans="1:20">
      <c r="A171" s="30" t="s">
        <v>224</v>
      </c>
      <c r="B171" s="3">
        <v>153659</v>
      </c>
      <c r="C171" s="14">
        <v>161</v>
      </c>
      <c r="D171" s="14">
        <v>213</v>
      </c>
      <c r="E171" s="14">
        <v>176</v>
      </c>
      <c r="F171" s="14">
        <v>123</v>
      </c>
      <c r="G171" s="14">
        <v>170</v>
      </c>
      <c r="H171" s="14">
        <v>206</v>
      </c>
      <c r="I171" s="14">
        <v>211</v>
      </c>
      <c r="J171" s="14">
        <v>222</v>
      </c>
      <c r="K171" s="14">
        <v>194</v>
      </c>
      <c r="L171" s="18"/>
      <c r="M171" s="17">
        <v>54</v>
      </c>
      <c r="N171" s="17">
        <v>53</v>
      </c>
      <c r="O171" s="17">
        <v>51</v>
      </c>
      <c r="P171" s="17">
        <v>257</v>
      </c>
      <c r="Q171" s="26">
        <v>153659</v>
      </c>
      <c r="S171" s="40" t="s">
        <v>38</v>
      </c>
      <c r="T171" s="19"/>
    </row>
    <row r="172" spans="1:20">
      <c r="A172" s="30" t="s">
        <v>225</v>
      </c>
      <c r="B172" s="14">
        <v>155936</v>
      </c>
      <c r="C172" s="14">
        <v>173</v>
      </c>
      <c r="D172" s="14">
        <v>148</v>
      </c>
      <c r="E172" s="14">
        <v>113</v>
      </c>
      <c r="F172" s="14">
        <v>108</v>
      </c>
      <c r="G172" s="14">
        <v>153</v>
      </c>
      <c r="H172" s="14">
        <v>105</v>
      </c>
      <c r="I172" s="14">
        <v>167</v>
      </c>
      <c r="J172" s="14">
        <v>156</v>
      </c>
      <c r="K172" s="14">
        <v>228</v>
      </c>
      <c r="L172" s="18"/>
      <c r="M172" s="17">
        <v>363</v>
      </c>
      <c r="N172" s="17">
        <v>353</v>
      </c>
      <c r="O172" s="17">
        <v>334</v>
      </c>
      <c r="P172" s="17">
        <v>314</v>
      </c>
      <c r="Q172" s="18">
        <v>155936</v>
      </c>
      <c r="S172" s="40" t="s">
        <v>67</v>
      </c>
      <c r="T172" s="19"/>
    </row>
    <row r="173" spans="1:20">
      <c r="A173" s="30" t="s">
        <v>226</v>
      </c>
      <c r="B173" s="14">
        <v>126991</v>
      </c>
      <c r="C173" s="14">
        <v>98</v>
      </c>
      <c r="D173" s="14">
        <v>67</v>
      </c>
      <c r="E173" s="14">
        <v>82</v>
      </c>
      <c r="F173" s="14">
        <v>79</v>
      </c>
      <c r="G173" s="14">
        <v>149</v>
      </c>
      <c r="H173" s="14">
        <v>140</v>
      </c>
      <c r="I173" s="14">
        <v>187</v>
      </c>
      <c r="J173" s="14">
        <v>144</v>
      </c>
      <c r="K173" s="14">
        <v>229</v>
      </c>
      <c r="L173" s="18"/>
      <c r="M173" s="17">
        <v>9</v>
      </c>
      <c r="N173" s="17">
        <v>9</v>
      </c>
      <c r="O173" s="17">
        <v>9</v>
      </c>
      <c r="P173" s="17">
        <v>298</v>
      </c>
      <c r="Q173" s="18">
        <v>126991</v>
      </c>
      <c r="S173" s="40" t="s">
        <v>67</v>
      </c>
      <c r="T173" s="19"/>
    </row>
    <row r="174" spans="1:20">
      <c r="A174" s="30" t="s">
        <v>227</v>
      </c>
      <c r="B174" s="3">
        <v>132755</v>
      </c>
      <c r="C174" s="14">
        <v>38</v>
      </c>
      <c r="D174" s="14">
        <v>25</v>
      </c>
      <c r="E174" s="14">
        <v>100</v>
      </c>
      <c r="F174" s="14">
        <v>92</v>
      </c>
      <c r="G174" s="14">
        <v>75</v>
      </c>
      <c r="H174" s="14">
        <v>28</v>
      </c>
      <c r="I174" s="14">
        <v>41</v>
      </c>
      <c r="J174" s="14">
        <v>11</v>
      </c>
      <c r="K174" s="14">
        <v>8</v>
      </c>
      <c r="L174" s="18"/>
      <c r="M174" s="17">
        <v>211</v>
      </c>
      <c r="N174" s="17">
        <v>207</v>
      </c>
      <c r="O174" s="17">
        <v>200</v>
      </c>
      <c r="P174" s="17">
        <v>286</v>
      </c>
      <c r="Q174" s="26">
        <v>132755</v>
      </c>
      <c r="S174" s="40" t="s">
        <v>33</v>
      </c>
      <c r="T174" s="19"/>
    </row>
    <row r="175" spans="1:20">
      <c r="A175" s="30" t="s">
        <v>228</v>
      </c>
      <c r="B175" s="14">
        <v>374861</v>
      </c>
      <c r="C175" s="14">
        <v>76</v>
      </c>
      <c r="D175" s="14">
        <v>58</v>
      </c>
      <c r="E175" s="14">
        <v>50</v>
      </c>
      <c r="F175" s="14">
        <v>47</v>
      </c>
      <c r="G175" s="14">
        <v>56</v>
      </c>
      <c r="H175" s="14">
        <v>90</v>
      </c>
      <c r="I175" s="14">
        <v>130</v>
      </c>
      <c r="J175" s="14">
        <v>86</v>
      </c>
      <c r="K175" s="14">
        <v>70</v>
      </c>
      <c r="L175" s="18"/>
      <c r="M175" s="17">
        <v>253</v>
      </c>
      <c r="N175" s="17">
        <v>247</v>
      </c>
      <c r="O175" s="17">
        <v>237</v>
      </c>
      <c r="P175" s="17">
        <v>11</v>
      </c>
      <c r="Q175" s="18">
        <v>374861</v>
      </c>
      <c r="S175" s="40" t="s">
        <v>58</v>
      </c>
      <c r="T175" s="19"/>
    </row>
    <row r="176" spans="1:20">
      <c r="A176" s="30" t="s">
        <v>229</v>
      </c>
      <c r="B176" s="14">
        <v>589499</v>
      </c>
      <c r="C176" s="14">
        <v>271</v>
      </c>
      <c r="D176" s="14">
        <v>159</v>
      </c>
      <c r="E176" s="14">
        <v>192</v>
      </c>
      <c r="F176" s="14">
        <v>217</v>
      </c>
      <c r="G176" s="14">
        <v>281</v>
      </c>
      <c r="H176" s="14">
        <v>240</v>
      </c>
      <c r="I176" s="14">
        <v>251</v>
      </c>
      <c r="J176" s="14">
        <v>233</v>
      </c>
      <c r="K176" s="14">
        <v>235</v>
      </c>
      <c r="L176" s="18"/>
      <c r="M176" s="17">
        <v>106</v>
      </c>
      <c r="N176" s="17">
        <v>103</v>
      </c>
      <c r="O176" s="17">
        <v>97</v>
      </c>
      <c r="P176" s="17">
        <v>149</v>
      </c>
      <c r="Q176" s="18">
        <v>589499</v>
      </c>
      <c r="S176" s="40" t="s">
        <v>194</v>
      </c>
      <c r="T176" s="19"/>
    </row>
    <row r="177" spans="1:20">
      <c r="A177" s="30" t="s">
        <v>230</v>
      </c>
      <c r="B177" s="14">
        <v>117090</v>
      </c>
      <c r="C177" s="14">
        <v>181</v>
      </c>
      <c r="D177" s="14">
        <v>162</v>
      </c>
      <c r="E177" s="14">
        <v>161</v>
      </c>
      <c r="F177" s="14">
        <v>171</v>
      </c>
      <c r="G177" s="14">
        <v>164</v>
      </c>
      <c r="H177" s="14">
        <v>99</v>
      </c>
      <c r="I177" s="14">
        <v>89</v>
      </c>
      <c r="J177" s="14">
        <v>88</v>
      </c>
      <c r="K177" s="14">
        <v>142</v>
      </c>
      <c r="L177" s="18"/>
      <c r="M177" s="17">
        <v>257</v>
      </c>
      <c r="N177" s="17">
        <v>251</v>
      </c>
      <c r="O177" s="17">
        <v>241</v>
      </c>
      <c r="P177" s="17">
        <v>143</v>
      </c>
      <c r="Q177" s="18">
        <v>117090</v>
      </c>
      <c r="S177" s="40" t="s">
        <v>49</v>
      </c>
      <c r="T177" s="19"/>
    </row>
    <row r="178" spans="1:20">
      <c r="A178" s="30" t="s">
        <v>231</v>
      </c>
      <c r="B178" s="14">
        <v>151575</v>
      </c>
      <c r="C178" s="14">
        <v>139</v>
      </c>
      <c r="D178" s="14">
        <v>92</v>
      </c>
      <c r="E178" s="14">
        <v>66</v>
      </c>
      <c r="F178" s="14">
        <v>84</v>
      </c>
      <c r="G178" s="14">
        <v>112</v>
      </c>
      <c r="H178" s="14">
        <v>80</v>
      </c>
      <c r="I178" s="14">
        <v>137</v>
      </c>
      <c r="J178" s="14">
        <v>130</v>
      </c>
      <c r="K178" s="14">
        <v>161</v>
      </c>
      <c r="L178" s="18"/>
      <c r="M178" s="17">
        <v>64</v>
      </c>
      <c r="N178" s="17">
        <v>63</v>
      </c>
      <c r="O178" s="17">
        <v>61</v>
      </c>
      <c r="P178" s="17">
        <v>300</v>
      </c>
      <c r="Q178" s="18">
        <v>151575</v>
      </c>
      <c r="S178" s="40" t="s">
        <v>67</v>
      </c>
      <c r="T178" s="19"/>
    </row>
    <row r="179" spans="1:20">
      <c r="A179" s="30" t="s">
        <v>232</v>
      </c>
      <c r="B179" s="3">
        <v>612811</v>
      </c>
      <c r="C179" s="14">
        <v>143</v>
      </c>
      <c r="D179" s="14">
        <v>192</v>
      </c>
      <c r="E179" s="14">
        <v>233</v>
      </c>
      <c r="F179" s="14">
        <v>193</v>
      </c>
      <c r="G179" s="14">
        <v>180</v>
      </c>
      <c r="H179" s="14">
        <v>241</v>
      </c>
      <c r="I179" s="14">
        <v>219</v>
      </c>
      <c r="J179" s="14">
        <v>159</v>
      </c>
      <c r="K179" s="14">
        <v>148</v>
      </c>
      <c r="L179" s="18"/>
      <c r="M179" s="17">
        <v>277</v>
      </c>
      <c r="N179" s="17">
        <v>270</v>
      </c>
      <c r="O179" s="17">
        <v>257</v>
      </c>
      <c r="P179" s="17">
        <v>366</v>
      </c>
      <c r="Q179" s="26">
        <v>612811</v>
      </c>
      <c r="S179" s="40" t="s">
        <v>56</v>
      </c>
      <c r="T179" s="19"/>
    </row>
    <row r="180" spans="1:20">
      <c r="A180" s="30" t="s">
        <v>233</v>
      </c>
      <c r="B180" s="14">
        <v>208878</v>
      </c>
      <c r="C180" s="14">
        <v>79</v>
      </c>
      <c r="D180" s="14">
        <v>215</v>
      </c>
      <c r="E180" s="14">
        <v>237</v>
      </c>
      <c r="F180" s="14">
        <v>127</v>
      </c>
      <c r="G180" s="14">
        <v>88</v>
      </c>
      <c r="H180" s="14">
        <v>182</v>
      </c>
      <c r="I180" s="14">
        <v>154</v>
      </c>
      <c r="J180" s="14">
        <v>74</v>
      </c>
      <c r="K180" s="14">
        <v>151</v>
      </c>
      <c r="L180" s="18"/>
      <c r="M180" s="17">
        <v>170</v>
      </c>
      <c r="N180" s="17">
        <v>166</v>
      </c>
      <c r="O180" s="17">
        <v>159</v>
      </c>
      <c r="P180" s="17">
        <v>166</v>
      </c>
      <c r="Q180" s="18">
        <v>208878</v>
      </c>
      <c r="S180" s="40" t="s">
        <v>53</v>
      </c>
      <c r="T180" s="19"/>
    </row>
    <row r="181" spans="1:20">
      <c r="A181" s="30" t="s">
        <v>234</v>
      </c>
      <c r="B181" s="14">
        <v>526864</v>
      </c>
      <c r="C181" s="14">
        <v>191</v>
      </c>
      <c r="D181" s="14">
        <v>145</v>
      </c>
      <c r="E181" s="14">
        <v>121</v>
      </c>
      <c r="F181" s="14">
        <v>122</v>
      </c>
      <c r="G181" s="14">
        <v>177</v>
      </c>
      <c r="H181" s="14">
        <v>100</v>
      </c>
      <c r="I181" s="14">
        <v>164</v>
      </c>
      <c r="J181" s="14">
        <v>186</v>
      </c>
      <c r="K181" s="14">
        <v>231</v>
      </c>
      <c r="L181" s="18"/>
      <c r="M181" s="17">
        <v>205</v>
      </c>
      <c r="N181" s="17">
        <v>201</v>
      </c>
      <c r="O181" s="17">
        <v>194</v>
      </c>
      <c r="P181" s="17">
        <v>306</v>
      </c>
      <c r="Q181" s="18">
        <v>526864</v>
      </c>
      <c r="S181" s="40" t="s">
        <v>67</v>
      </c>
      <c r="T181" s="19"/>
    </row>
    <row r="182" spans="1:20">
      <c r="A182" s="30" t="s">
        <v>235</v>
      </c>
      <c r="B182" s="3">
        <v>96794</v>
      </c>
      <c r="C182" s="14">
        <v>240</v>
      </c>
      <c r="D182" s="14">
        <v>248</v>
      </c>
      <c r="E182" s="14">
        <v>274</v>
      </c>
      <c r="F182" s="14">
        <v>208</v>
      </c>
      <c r="G182" s="14">
        <v>159</v>
      </c>
      <c r="H182" s="14">
        <v>114</v>
      </c>
      <c r="I182" s="14">
        <v>119</v>
      </c>
      <c r="J182" s="14">
        <v>99</v>
      </c>
      <c r="K182" s="14">
        <v>106</v>
      </c>
      <c r="L182" s="18"/>
      <c r="M182" s="17">
        <v>169</v>
      </c>
      <c r="N182" s="17">
        <v>165</v>
      </c>
      <c r="O182" s="17">
        <v>158</v>
      </c>
      <c r="P182" s="17">
        <v>24</v>
      </c>
      <c r="Q182" s="26">
        <v>96794</v>
      </c>
      <c r="S182" s="40" t="s">
        <v>184</v>
      </c>
      <c r="T182" s="19"/>
    </row>
    <row r="183" spans="1:20">
      <c r="A183" s="30" t="s">
        <v>236</v>
      </c>
      <c r="B183" s="14">
        <v>113304</v>
      </c>
      <c r="C183" s="14">
        <v>274</v>
      </c>
      <c r="D183" s="14">
        <v>265</v>
      </c>
      <c r="E183" s="14">
        <v>221</v>
      </c>
      <c r="F183" s="14">
        <v>195</v>
      </c>
      <c r="G183" s="14">
        <v>104</v>
      </c>
      <c r="H183" s="14">
        <v>106</v>
      </c>
      <c r="I183" s="14">
        <v>115</v>
      </c>
      <c r="J183" s="14">
        <v>169</v>
      </c>
      <c r="K183" s="14">
        <v>155</v>
      </c>
      <c r="L183" s="18"/>
      <c r="M183" s="17">
        <v>210</v>
      </c>
      <c r="N183" s="17">
        <v>206</v>
      </c>
      <c r="O183" s="17">
        <v>199</v>
      </c>
      <c r="P183" s="17">
        <v>154</v>
      </c>
      <c r="Q183" s="18">
        <v>113304</v>
      </c>
      <c r="S183" s="40" t="s">
        <v>148</v>
      </c>
      <c r="T183" s="19"/>
    </row>
    <row r="184" spans="1:20">
      <c r="A184" s="30" t="s">
        <v>237</v>
      </c>
      <c r="B184" s="14">
        <v>717660</v>
      </c>
      <c r="C184" s="14">
        <v>259</v>
      </c>
      <c r="D184" s="14">
        <v>251</v>
      </c>
      <c r="E184" s="14">
        <v>261</v>
      </c>
      <c r="F184" s="14">
        <v>211</v>
      </c>
      <c r="G184" s="14">
        <v>174</v>
      </c>
      <c r="H184" s="14">
        <v>135</v>
      </c>
      <c r="I184" s="14">
        <v>113</v>
      </c>
      <c r="J184" s="14">
        <v>92</v>
      </c>
      <c r="K184" s="14">
        <v>95</v>
      </c>
      <c r="L184" s="18"/>
      <c r="M184" s="17">
        <v>218</v>
      </c>
      <c r="N184" s="17">
        <v>214</v>
      </c>
      <c r="O184" s="17">
        <v>207</v>
      </c>
      <c r="P184" s="17">
        <v>26</v>
      </c>
      <c r="Q184" s="18">
        <v>717660</v>
      </c>
      <c r="S184" s="40" t="s">
        <v>184</v>
      </c>
      <c r="T184" s="19"/>
    </row>
    <row r="185" spans="1:20">
      <c r="A185" s="30" t="s">
        <v>238</v>
      </c>
      <c r="B185" s="14">
        <v>172510</v>
      </c>
      <c r="C185" s="14">
        <v>183</v>
      </c>
      <c r="D185" s="14">
        <v>151</v>
      </c>
      <c r="E185" s="14">
        <v>144</v>
      </c>
      <c r="F185" s="14">
        <v>216</v>
      </c>
      <c r="G185" s="14">
        <v>175</v>
      </c>
      <c r="H185" s="14">
        <v>141</v>
      </c>
      <c r="I185" s="14">
        <v>95</v>
      </c>
      <c r="J185" s="14">
        <v>93</v>
      </c>
      <c r="K185" s="14">
        <v>176</v>
      </c>
      <c r="L185" s="18"/>
      <c r="M185" s="17">
        <v>370</v>
      </c>
      <c r="N185" s="17">
        <v>360</v>
      </c>
      <c r="O185" s="17">
        <v>341</v>
      </c>
      <c r="P185" s="17">
        <v>145</v>
      </c>
      <c r="Q185" s="18">
        <v>172510</v>
      </c>
      <c r="S185" s="40" t="s">
        <v>49</v>
      </c>
      <c r="T185" s="19"/>
    </row>
    <row r="186" spans="1:20">
      <c r="A186" s="30" t="s">
        <v>239</v>
      </c>
      <c r="B186" s="14">
        <v>85342</v>
      </c>
      <c r="C186" s="14">
        <v>155</v>
      </c>
      <c r="D186" s="14">
        <v>163</v>
      </c>
      <c r="E186" s="14">
        <v>126</v>
      </c>
      <c r="F186" s="14">
        <v>126</v>
      </c>
      <c r="G186" s="14">
        <v>163</v>
      </c>
      <c r="H186" s="14">
        <v>119</v>
      </c>
      <c r="I186" s="14">
        <v>175</v>
      </c>
      <c r="J186" s="14">
        <v>178</v>
      </c>
      <c r="K186" s="14">
        <v>213</v>
      </c>
      <c r="L186" s="18"/>
      <c r="M186" s="17">
        <v>41</v>
      </c>
      <c r="N186" s="17">
        <v>41</v>
      </c>
      <c r="O186" s="17">
        <v>41</v>
      </c>
      <c r="P186" s="17">
        <v>299</v>
      </c>
      <c r="Q186" s="18">
        <v>85342</v>
      </c>
      <c r="S186" s="40" t="s">
        <v>67</v>
      </c>
      <c r="T186" s="19"/>
    </row>
    <row r="187" spans="1:20">
      <c r="A187" s="30" t="s">
        <v>240</v>
      </c>
      <c r="B187" s="14">
        <v>841636</v>
      </c>
      <c r="C187" s="14">
        <v>35</v>
      </c>
      <c r="D187" s="14">
        <v>78</v>
      </c>
      <c r="E187" s="14">
        <v>95</v>
      </c>
      <c r="F187" s="14">
        <v>97</v>
      </c>
      <c r="G187" s="14">
        <v>89</v>
      </c>
      <c r="H187" s="14">
        <v>193</v>
      </c>
      <c r="I187" s="14">
        <v>214</v>
      </c>
      <c r="J187" s="14">
        <v>172</v>
      </c>
      <c r="K187" s="14">
        <v>169</v>
      </c>
      <c r="L187" s="18"/>
      <c r="M187" s="17">
        <v>156</v>
      </c>
      <c r="N187" s="17">
        <v>152</v>
      </c>
      <c r="O187" s="17">
        <v>145</v>
      </c>
      <c r="P187" s="17">
        <v>321</v>
      </c>
      <c r="Q187" s="18">
        <v>841636</v>
      </c>
      <c r="S187" s="40" t="s">
        <v>201</v>
      </c>
      <c r="T187" s="19"/>
    </row>
    <row r="188" spans="1:20">
      <c r="A188" s="30" t="s">
        <v>241</v>
      </c>
      <c r="B188" s="14">
        <v>432568</v>
      </c>
      <c r="C188" s="14">
        <v>120</v>
      </c>
      <c r="D188" s="14">
        <v>63</v>
      </c>
      <c r="E188" s="14">
        <v>60</v>
      </c>
      <c r="F188" s="14">
        <v>66</v>
      </c>
      <c r="G188" s="14">
        <v>62</v>
      </c>
      <c r="H188" s="14">
        <v>107</v>
      </c>
      <c r="I188" s="14">
        <v>138</v>
      </c>
      <c r="J188" s="14">
        <v>125</v>
      </c>
      <c r="K188" s="14">
        <v>158</v>
      </c>
      <c r="L188" s="18"/>
      <c r="M188" s="17">
        <v>313</v>
      </c>
      <c r="N188" s="17">
        <v>305</v>
      </c>
      <c r="O188" s="17">
        <v>289</v>
      </c>
      <c r="P188" s="17">
        <v>228</v>
      </c>
      <c r="Q188" s="18">
        <v>432568</v>
      </c>
      <c r="S188" s="40" t="s">
        <v>76</v>
      </c>
      <c r="T188" s="19"/>
    </row>
    <row r="189" spans="1:20">
      <c r="A189" s="30" t="s">
        <v>242</v>
      </c>
      <c r="B189" s="14">
        <v>168691</v>
      </c>
      <c r="C189" s="14">
        <v>227</v>
      </c>
      <c r="D189" s="14">
        <v>134</v>
      </c>
      <c r="E189" s="14">
        <v>195</v>
      </c>
      <c r="F189" s="14">
        <v>161</v>
      </c>
      <c r="G189" s="14">
        <v>239</v>
      </c>
      <c r="H189" s="14">
        <v>218</v>
      </c>
      <c r="I189" s="14">
        <v>250</v>
      </c>
      <c r="J189" s="14">
        <v>213</v>
      </c>
      <c r="K189" s="14">
        <v>210</v>
      </c>
      <c r="L189" s="18"/>
      <c r="M189" s="17">
        <v>354</v>
      </c>
      <c r="N189" s="17">
        <v>344</v>
      </c>
      <c r="O189" s="17">
        <v>325</v>
      </c>
      <c r="P189" s="17">
        <v>152</v>
      </c>
      <c r="Q189" s="18">
        <v>168691</v>
      </c>
      <c r="R189" s="12">
        <v>1</v>
      </c>
      <c r="S189" s="40" t="s">
        <v>194</v>
      </c>
      <c r="T189" s="19"/>
    </row>
    <row r="190" spans="1:20">
      <c r="A190" s="30" t="s">
        <v>243</v>
      </c>
      <c r="B190" s="14">
        <v>431888</v>
      </c>
      <c r="C190" s="14">
        <v>203</v>
      </c>
      <c r="D190" s="14">
        <v>256</v>
      </c>
      <c r="E190" s="14">
        <v>249</v>
      </c>
      <c r="F190" s="14">
        <v>175</v>
      </c>
      <c r="G190" s="14">
        <v>233</v>
      </c>
      <c r="H190" s="14">
        <v>219</v>
      </c>
      <c r="I190" s="14">
        <v>203</v>
      </c>
      <c r="J190" s="14">
        <v>202</v>
      </c>
      <c r="K190" s="14">
        <v>167</v>
      </c>
      <c r="L190" s="18"/>
      <c r="M190" s="17">
        <v>16</v>
      </c>
      <c r="N190" s="17">
        <v>16</v>
      </c>
      <c r="O190" s="17">
        <v>16</v>
      </c>
      <c r="P190" s="17">
        <v>256</v>
      </c>
      <c r="Q190" s="18">
        <v>431888</v>
      </c>
      <c r="S190" s="40" t="s">
        <v>38</v>
      </c>
      <c r="T190" s="19"/>
    </row>
    <row r="191" spans="1:20">
      <c r="A191" s="30" t="s">
        <v>244</v>
      </c>
      <c r="B191" s="3">
        <v>61443</v>
      </c>
      <c r="C191" s="14">
        <v>104</v>
      </c>
      <c r="D191" s="14">
        <v>110</v>
      </c>
      <c r="E191" s="14">
        <v>150</v>
      </c>
      <c r="F191" s="14">
        <v>254</v>
      </c>
      <c r="G191" s="14">
        <v>251</v>
      </c>
      <c r="H191" s="14">
        <v>181</v>
      </c>
      <c r="I191" s="14">
        <v>150</v>
      </c>
      <c r="J191" s="14">
        <v>161</v>
      </c>
      <c r="K191" s="14">
        <v>160</v>
      </c>
      <c r="L191" s="18"/>
      <c r="M191" s="17">
        <v>213</v>
      </c>
      <c r="N191" s="17">
        <v>209</v>
      </c>
      <c r="O191" s="17">
        <v>202</v>
      </c>
      <c r="P191" s="17">
        <v>118</v>
      </c>
      <c r="Q191" s="26">
        <v>61443</v>
      </c>
      <c r="R191" s="12">
        <v>1</v>
      </c>
      <c r="S191" s="40" t="s">
        <v>172</v>
      </c>
      <c r="T191" s="19"/>
    </row>
    <row r="192" spans="1:20">
      <c r="A192" s="30" t="s">
        <v>245</v>
      </c>
      <c r="B192" s="14">
        <v>157322</v>
      </c>
      <c r="C192" s="14">
        <v>115</v>
      </c>
      <c r="D192" s="14">
        <v>195</v>
      </c>
      <c r="E192" s="14">
        <v>273</v>
      </c>
      <c r="F192" s="14">
        <v>209</v>
      </c>
      <c r="G192" s="14">
        <v>168</v>
      </c>
      <c r="H192" s="14">
        <v>211</v>
      </c>
      <c r="I192" s="14">
        <v>204</v>
      </c>
      <c r="J192" s="14">
        <v>116</v>
      </c>
      <c r="K192" s="14">
        <v>145</v>
      </c>
      <c r="L192" s="18"/>
      <c r="M192" s="17">
        <v>3</v>
      </c>
      <c r="N192" s="17">
        <v>3</v>
      </c>
      <c r="O192" s="17">
        <v>3</v>
      </c>
      <c r="P192" s="17">
        <v>99</v>
      </c>
      <c r="Q192" s="18">
        <v>157322</v>
      </c>
      <c r="S192" s="40" t="s">
        <v>36</v>
      </c>
      <c r="T192" s="19"/>
    </row>
    <row r="193" spans="1:20">
      <c r="A193" s="30" t="s">
        <v>246</v>
      </c>
      <c r="B193" s="3">
        <v>168764</v>
      </c>
      <c r="C193" s="14">
        <v>273</v>
      </c>
      <c r="D193" s="14">
        <v>207</v>
      </c>
      <c r="E193" s="14">
        <v>265</v>
      </c>
      <c r="F193" s="14">
        <v>295</v>
      </c>
      <c r="G193" s="14">
        <v>292</v>
      </c>
      <c r="H193" s="14">
        <v>294</v>
      </c>
      <c r="I193" s="14">
        <v>288</v>
      </c>
      <c r="J193" s="14">
        <v>283</v>
      </c>
      <c r="K193" s="14">
        <v>306</v>
      </c>
      <c r="L193" s="18"/>
      <c r="M193" s="17">
        <v>282</v>
      </c>
      <c r="N193" s="17">
        <v>275</v>
      </c>
      <c r="O193" s="17">
        <v>262</v>
      </c>
      <c r="P193" s="17">
        <v>408</v>
      </c>
      <c r="Q193" s="26">
        <v>168764</v>
      </c>
      <c r="S193" s="40" t="s">
        <v>64</v>
      </c>
      <c r="T193" s="19"/>
    </row>
    <row r="194" spans="1:20">
      <c r="A194" s="29" t="s">
        <v>247</v>
      </c>
      <c r="B194" s="14">
        <v>214915</v>
      </c>
      <c r="C194" s="14">
        <v>306</v>
      </c>
      <c r="D194" s="14">
        <v>284</v>
      </c>
      <c r="E194" s="14">
        <v>272</v>
      </c>
      <c r="F194" s="14">
        <v>312</v>
      </c>
      <c r="G194" s="14">
        <v>322</v>
      </c>
      <c r="H194" s="14">
        <v>318</v>
      </c>
      <c r="I194" s="14">
        <v>319</v>
      </c>
      <c r="J194" s="14">
        <v>326</v>
      </c>
      <c r="K194" s="14">
        <v>325</v>
      </c>
      <c r="L194" s="18"/>
      <c r="M194" s="17">
        <v>26</v>
      </c>
      <c r="N194" s="17">
        <v>26</v>
      </c>
      <c r="O194" s="17">
        <v>26</v>
      </c>
      <c r="P194" s="17">
        <v>181</v>
      </c>
      <c r="Q194" s="18">
        <v>214915</v>
      </c>
      <c r="S194" s="34" t="s">
        <v>42</v>
      </c>
    </row>
    <row r="195" spans="1:20">
      <c r="A195" s="30" t="s">
        <v>248</v>
      </c>
      <c r="B195" s="14">
        <v>228669</v>
      </c>
      <c r="C195" s="14">
        <v>248</v>
      </c>
      <c r="D195" s="14">
        <v>236</v>
      </c>
      <c r="E195" s="14">
        <v>286</v>
      </c>
      <c r="F195" s="14">
        <v>302</v>
      </c>
      <c r="G195" s="14">
        <v>295</v>
      </c>
      <c r="H195" s="14">
        <v>299</v>
      </c>
      <c r="I195" s="14">
        <v>306</v>
      </c>
      <c r="J195" s="14">
        <v>306</v>
      </c>
      <c r="K195" s="14">
        <v>315</v>
      </c>
      <c r="L195" s="18"/>
      <c r="M195" s="17">
        <v>15</v>
      </c>
      <c r="N195" s="17">
        <v>15</v>
      </c>
      <c r="O195" s="17">
        <v>15</v>
      </c>
      <c r="P195" s="17">
        <v>400</v>
      </c>
      <c r="Q195" s="18">
        <v>228669</v>
      </c>
      <c r="S195" s="40" t="s">
        <v>64</v>
      </c>
      <c r="T195" s="19"/>
    </row>
    <row r="196" spans="1:20">
      <c r="A196" s="30" t="s">
        <v>249</v>
      </c>
      <c r="B196" s="14">
        <v>261705</v>
      </c>
      <c r="C196" s="14">
        <v>269</v>
      </c>
      <c r="D196" s="14">
        <v>119</v>
      </c>
      <c r="E196" s="14">
        <v>147</v>
      </c>
      <c r="F196" s="14">
        <v>180</v>
      </c>
      <c r="G196" s="14">
        <v>266</v>
      </c>
      <c r="H196" s="14">
        <v>239</v>
      </c>
      <c r="I196" s="14">
        <v>282</v>
      </c>
      <c r="J196" s="14">
        <v>239</v>
      </c>
      <c r="K196" s="14">
        <v>270</v>
      </c>
      <c r="L196" s="18"/>
      <c r="M196" s="17">
        <v>63</v>
      </c>
      <c r="N196" s="17">
        <v>62</v>
      </c>
      <c r="O196" s="17">
        <v>60</v>
      </c>
      <c r="P196" s="17">
        <v>147</v>
      </c>
      <c r="Q196" s="18">
        <v>261705</v>
      </c>
      <c r="S196" s="40" t="s">
        <v>194</v>
      </c>
      <c r="T196" s="19"/>
    </row>
    <row r="197" spans="1:20">
      <c r="A197" s="30" t="s">
        <v>250</v>
      </c>
      <c r="B197" s="14">
        <v>280830</v>
      </c>
      <c r="C197" s="14">
        <v>180</v>
      </c>
      <c r="D197" s="14">
        <v>188</v>
      </c>
      <c r="E197" s="14">
        <v>245</v>
      </c>
      <c r="F197" s="14">
        <v>167</v>
      </c>
      <c r="G197" s="14">
        <v>118</v>
      </c>
      <c r="H197" s="14">
        <v>64</v>
      </c>
      <c r="I197" s="14">
        <v>69</v>
      </c>
      <c r="J197" s="14">
        <v>50</v>
      </c>
      <c r="K197" s="14">
        <v>55</v>
      </c>
      <c r="L197" s="18"/>
      <c r="M197" s="17">
        <v>137</v>
      </c>
      <c r="N197" s="17">
        <v>133</v>
      </c>
      <c r="O197" s="17">
        <v>126</v>
      </c>
      <c r="P197" s="17">
        <v>23</v>
      </c>
      <c r="Q197" s="18">
        <v>280830</v>
      </c>
      <c r="R197" s="12">
        <v>1</v>
      </c>
      <c r="S197" s="40" t="s">
        <v>184</v>
      </c>
      <c r="T197" s="19"/>
    </row>
    <row r="198" spans="1:20">
      <c r="A198" s="30" t="s">
        <v>251</v>
      </c>
      <c r="B198" s="14">
        <v>83678</v>
      </c>
      <c r="C198" s="14">
        <v>126</v>
      </c>
      <c r="D198" s="14">
        <v>184</v>
      </c>
      <c r="E198" s="14">
        <v>264</v>
      </c>
      <c r="F198" s="14">
        <v>283</v>
      </c>
      <c r="G198" s="14">
        <v>285</v>
      </c>
      <c r="H198" s="14">
        <v>289</v>
      </c>
      <c r="I198" s="14">
        <v>307</v>
      </c>
      <c r="J198" s="14">
        <v>299</v>
      </c>
      <c r="K198" s="14">
        <v>327</v>
      </c>
      <c r="L198" s="18"/>
      <c r="M198" s="17">
        <v>244</v>
      </c>
      <c r="N198" s="17">
        <v>238</v>
      </c>
      <c r="O198" s="17">
        <v>228</v>
      </c>
      <c r="P198" s="17">
        <v>199</v>
      </c>
      <c r="Q198" s="18">
        <v>83678</v>
      </c>
      <c r="S198" s="40" t="s">
        <v>73</v>
      </c>
      <c r="T198" s="19"/>
    </row>
    <row r="199" spans="1:20">
      <c r="A199" s="30" t="s">
        <v>252</v>
      </c>
      <c r="B199" s="14">
        <v>163924</v>
      </c>
      <c r="C199" s="14">
        <v>282</v>
      </c>
      <c r="D199" s="14">
        <v>255</v>
      </c>
      <c r="E199" s="14">
        <v>294</v>
      </c>
      <c r="F199" s="14">
        <v>292</v>
      </c>
      <c r="G199" s="14">
        <v>303</v>
      </c>
      <c r="H199" s="14">
        <v>310</v>
      </c>
      <c r="I199" s="14">
        <v>302</v>
      </c>
      <c r="J199" s="14">
        <v>281</v>
      </c>
      <c r="K199" s="14">
        <v>300</v>
      </c>
      <c r="L199" s="18"/>
      <c r="M199" s="17">
        <v>116</v>
      </c>
      <c r="N199" s="17">
        <v>112</v>
      </c>
      <c r="O199" s="17">
        <v>105</v>
      </c>
      <c r="P199" s="17">
        <v>401</v>
      </c>
      <c r="Q199" s="18">
        <v>163924</v>
      </c>
      <c r="S199" s="40" t="s">
        <v>64</v>
      </c>
      <c r="T199" s="19"/>
    </row>
    <row r="200" spans="1:20">
      <c r="A200" s="30" t="s">
        <v>253</v>
      </c>
      <c r="B200" s="3">
        <v>78927</v>
      </c>
      <c r="C200" s="14">
        <v>199</v>
      </c>
      <c r="D200" s="14">
        <v>146</v>
      </c>
      <c r="E200" s="14">
        <v>157</v>
      </c>
      <c r="F200" s="14">
        <v>269</v>
      </c>
      <c r="G200" s="14">
        <v>275</v>
      </c>
      <c r="H200" s="14">
        <v>192</v>
      </c>
      <c r="I200" s="14">
        <v>184</v>
      </c>
      <c r="J200" s="14">
        <v>181</v>
      </c>
      <c r="K200" s="14">
        <v>221</v>
      </c>
      <c r="L200" s="18"/>
      <c r="M200" s="17">
        <v>88</v>
      </c>
      <c r="N200" s="17">
        <v>86</v>
      </c>
      <c r="O200" s="17">
        <v>81</v>
      </c>
      <c r="P200" s="17">
        <v>135</v>
      </c>
      <c r="Q200" s="26">
        <v>78927</v>
      </c>
      <c r="S200" s="40" t="s">
        <v>49</v>
      </c>
      <c r="T200" s="19"/>
    </row>
    <row r="201" spans="1:20">
      <c r="A201" s="30" t="s">
        <v>254</v>
      </c>
      <c r="B201" s="3">
        <v>193412</v>
      </c>
      <c r="C201" s="14">
        <v>222</v>
      </c>
      <c r="D201" s="14">
        <v>208</v>
      </c>
      <c r="E201" s="14">
        <v>164</v>
      </c>
      <c r="F201" s="14">
        <v>137</v>
      </c>
      <c r="G201" s="14">
        <v>183</v>
      </c>
      <c r="H201" s="14">
        <v>243</v>
      </c>
      <c r="I201" s="14">
        <v>191</v>
      </c>
      <c r="J201" s="14">
        <v>118</v>
      </c>
      <c r="K201" s="14">
        <v>48</v>
      </c>
      <c r="L201" s="18"/>
      <c r="M201" s="17">
        <v>166</v>
      </c>
      <c r="N201" s="17">
        <v>162</v>
      </c>
      <c r="O201" s="17">
        <v>155</v>
      </c>
      <c r="P201" s="17">
        <v>322</v>
      </c>
      <c r="Q201" s="26">
        <v>193412</v>
      </c>
      <c r="S201" s="40" t="s">
        <v>201</v>
      </c>
      <c r="T201" s="19"/>
    </row>
    <row r="202" spans="1:20">
      <c r="A202" s="30" t="s">
        <v>255</v>
      </c>
      <c r="B202" s="3">
        <v>924204</v>
      </c>
      <c r="C202" s="14">
        <v>216</v>
      </c>
      <c r="D202" s="14">
        <v>166</v>
      </c>
      <c r="E202" s="14">
        <v>171</v>
      </c>
      <c r="F202" s="14">
        <v>237</v>
      </c>
      <c r="G202" s="14">
        <v>224</v>
      </c>
      <c r="H202" s="14">
        <v>230</v>
      </c>
      <c r="I202" s="14">
        <v>247</v>
      </c>
      <c r="J202" s="14">
        <v>277</v>
      </c>
      <c r="K202" s="14">
        <v>289</v>
      </c>
      <c r="L202" s="18"/>
      <c r="M202" s="17">
        <v>408</v>
      </c>
      <c r="N202" s="17">
        <v>397</v>
      </c>
      <c r="O202" s="17">
        <v>377</v>
      </c>
      <c r="P202" s="17">
        <v>187</v>
      </c>
      <c r="Q202" s="26">
        <v>924204</v>
      </c>
      <c r="R202" s="12">
        <v>1</v>
      </c>
      <c r="S202" s="40" t="s">
        <v>42</v>
      </c>
      <c r="T202" s="19"/>
    </row>
    <row r="203" spans="1:20">
      <c r="A203" s="30" t="s">
        <v>256</v>
      </c>
      <c r="B203" s="3">
        <v>142585</v>
      </c>
      <c r="C203" s="14">
        <v>103</v>
      </c>
      <c r="D203" s="14">
        <v>157</v>
      </c>
      <c r="E203" s="14">
        <v>110</v>
      </c>
      <c r="F203" s="14">
        <v>202</v>
      </c>
      <c r="G203" s="14">
        <v>215</v>
      </c>
      <c r="H203" s="14">
        <v>157</v>
      </c>
      <c r="I203" s="14">
        <v>234</v>
      </c>
      <c r="J203" s="14">
        <v>189</v>
      </c>
      <c r="K203" s="14">
        <v>73</v>
      </c>
      <c r="L203" s="18"/>
      <c r="M203" s="17">
        <v>97</v>
      </c>
      <c r="N203" s="17">
        <v>94</v>
      </c>
      <c r="O203" s="17">
        <v>88</v>
      </c>
      <c r="P203" s="17">
        <v>105</v>
      </c>
      <c r="Q203" s="26">
        <v>142585</v>
      </c>
      <c r="S203" s="40" t="s">
        <v>36</v>
      </c>
      <c r="T203" s="19"/>
    </row>
    <row r="204" spans="1:20">
      <c r="A204" s="30" t="s">
        <v>257</v>
      </c>
      <c r="B204" s="3">
        <v>128757</v>
      </c>
      <c r="C204" s="14">
        <v>136</v>
      </c>
      <c r="D204" s="14">
        <v>211</v>
      </c>
      <c r="E204" s="14">
        <v>186</v>
      </c>
      <c r="F204" s="14">
        <v>172</v>
      </c>
      <c r="G204" s="14">
        <v>171</v>
      </c>
      <c r="H204" s="14">
        <v>212</v>
      </c>
      <c r="I204" s="14">
        <v>202</v>
      </c>
      <c r="J204" s="14">
        <v>177</v>
      </c>
      <c r="K204" s="14">
        <v>159</v>
      </c>
      <c r="L204" s="18"/>
      <c r="M204" s="17">
        <v>219</v>
      </c>
      <c r="N204" s="17">
        <v>215</v>
      </c>
      <c r="O204" s="17">
        <v>208</v>
      </c>
      <c r="P204" s="17">
        <v>365</v>
      </c>
      <c r="Q204" s="26">
        <v>128757</v>
      </c>
      <c r="R204" s="12">
        <v>1</v>
      </c>
      <c r="S204" s="40" t="s">
        <v>56</v>
      </c>
      <c r="T204" s="19"/>
    </row>
    <row r="205" spans="1:20">
      <c r="A205" s="30" t="s">
        <v>258</v>
      </c>
      <c r="B205" s="3">
        <v>172913</v>
      </c>
      <c r="C205" s="14">
        <v>156</v>
      </c>
      <c r="D205" s="14">
        <v>205</v>
      </c>
      <c r="E205" s="14">
        <v>183</v>
      </c>
      <c r="F205" s="14">
        <v>135</v>
      </c>
      <c r="G205" s="14">
        <v>186</v>
      </c>
      <c r="H205" s="14">
        <v>229</v>
      </c>
      <c r="I205" s="14">
        <v>212</v>
      </c>
      <c r="J205" s="14">
        <v>218</v>
      </c>
      <c r="K205" s="14">
        <v>200</v>
      </c>
      <c r="L205" s="18"/>
      <c r="M205" s="17">
        <v>155</v>
      </c>
      <c r="N205" s="17">
        <v>151</v>
      </c>
      <c r="O205" s="17">
        <v>144</v>
      </c>
      <c r="P205" s="17">
        <v>263</v>
      </c>
      <c r="Q205" s="26">
        <v>172913</v>
      </c>
      <c r="S205" s="40" t="s">
        <v>38</v>
      </c>
      <c r="T205" s="19"/>
    </row>
    <row r="206" spans="1:20">
      <c r="A206" s="30" t="s">
        <v>259</v>
      </c>
      <c r="B206" s="14">
        <v>430141</v>
      </c>
      <c r="C206" s="14">
        <v>56</v>
      </c>
      <c r="D206" s="14">
        <v>38</v>
      </c>
      <c r="E206" s="14">
        <v>54</v>
      </c>
      <c r="F206" s="14">
        <v>50</v>
      </c>
      <c r="G206" s="14">
        <v>59</v>
      </c>
      <c r="H206" s="14">
        <v>98</v>
      </c>
      <c r="I206" s="14">
        <v>108</v>
      </c>
      <c r="J206" s="14">
        <v>98</v>
      </c>
      <c r="K206" s="14">
        <v>100</v>
      </c>
      <c r="L206" s="18"/>
      <c r="M206" s="17">
        <v>173</v>
      </c>
      <c r="N206" s="17">
        <v>169</v>
      </c>
      <c r="O206" s="17">
        <v>162</v>
      </c>
      <c r="P206" s="17">
        <v>9</v>
      </c>
      <c r="Q206" s="18">
        <v>430141</v>
      </c>
      <c r="S206" s="40" t="s">
        <v>58</v>
      </c>
      <c r="T206" s="19"/>
    </row>
    <row r="207" spans="1:20">
      <c r="A207" s="30" t="s">
        <v>260</v>
      </c>
      <c r="B207" s="14">
        <v>783941</v>
      </c>
      <c r="C207" s="14">
        <v>95</v>
      </c>
      <c r="D207" s="14">
        <v>127</v>
      </c>
      <c r="E207" s="14">
        <v>120</v>
      </c>
      <c r="F207" s="14">
        <v>96</v>
      </c>
      <c r="G207" s="14">
        <v>113</v>
      </c>
      <c r="H207" s="14">
        <v>200</v>
      </c>
      <c r="I207" s="14">
        <v>224</v>
      </c>
      <c r="J207" s="14">
        <v>179</v>
      </c>
      <c r="K207" s="14">
        <v>116</v>
      </c>
      <c r="L207" s="18"/>
      <c r="M207" s="17">
        <v>86</v>
      </c>
      <c r="N207" s="17">
        <v>84</v>
      </c>
      <c r="O207" s="17">
        <v>79</v>
      </c>
      <c r="P207" s="17">
        <v>319</v>
      </c>
      <c r="Q207" s="18">
        <v>783941</v>
      </c>
      <c r="S207" s="40" t="s">
        <v>201</v>
      </c>
      <c r="T207" s="19"/>
    </row>
    <row r="208" spans="1:20">
      <c r="A208" s="29" t="s">
        <v>261</v>
      </c>
      <c r="B208" s="14">
        <v>214006</v>
      </c>
      <c r="C208" s="14">
        <v>298</v>
      </c>
      <c r="D208" s="14">
        <v>297</v>
      </c>
      <c r="E208" s="14">
        <v>205</v>
      </c>
      <c r="F208" s="14">
        <v>250</v>
      </c>
      <c r="G208" s="14">
        <v>301</v>
      </c>
      <c r="H208" s="14">
        <v>303</v>
      </c>
      <c r="I208" s="14">
        <v>269</v>
      </c>
      <c r="J208" s="14">
        <v>300</v>
      </c>
      <c r="K208" s="14">
        <v>328</v>
      </c>
      <c r="L208" s="18"/>
      <c r="M208" s="17">
        <v>55</v>
      </c>
      <c r="N208" s="17">
        <v>54</v>
      </c>
      <c r="O208" s="17">
        <v>52</v>
      </c>
      <c r="P208" s="17">
        <v>370</v>
      </c>
      <c r="Q208" s="18">
        <v>214006</v>
      </c>
      <c r="S208" s="34" t="s">
        <v>262</v>
      </c>
    </row>
    <row r="209" spans="1:20">
      <c r="A209" s="30" t="s">
        <v>263</v>
      </c>
      <c r="B209" s="14">
        <v>318662</v>
      </c>
      <c r="C209" s="14">
        <v>251</v>
      </c>
      <c r="D209" s="14">
        <v>187</v>
      </c>
      <c r="E209" s="14">
        <v>181</v>
      </c>
      <c r="F209" s="14">
        <v>157</v>
      </c>
      <c r="G209" s="14">
        <v>151</v>
      </c>
      <c r="H209" s="14">
        <v>121</v>
      </c>
      <c r="I209" s="14">
        <v>116</v>
      </c>
      <c r="J209" s="14">
        <v>114</v>
      </c>
      <c r="K209" s="14">
        <v>164</v>
      </c>
      <c r="L209" s="18"/>
      <c r="M209" s="17">
        <v>356</v>
      </c>
      <c r="N209" s="17">
        <v>346</v>
      </c>
      <c r="O209" s="17">
        <v>327</v>
      </c>
      <c r="P209" s="17">
        <v>144</v>
      </c>
      <c r="Q209" s="18">
        <v>318662</v>
      </c>
      <c r="R209" s="12">
        <v>1</v>
      </c>
      <c r="S209" s="40" t="s">
        <v>49</v>
      </c>
      <c r="T209" s="19"/>
    </row>
    <row r="210" spans="1:20">
      <c r="A210" s="30" t="s">
        <v>264</v>
      </c>
      <c r="B210" s="3">
        <v>91799</v>
      </c>
      <c r="C210" s="14">
        <v>235</v>
      </c>
      <c r="D210" s="14">
        <v>139</v>
      </c>
      <c r="E210" s="14">
        <v>162</v>
      </c>
      <c r="F210" s="14">
        <v>190</v>
      </c>
      <c r="G210" s="14">
        <v>241</v>
      </c>
      <c r="H210" s="14">
        <v>198</v>
      </c>
      <c r="I210" s="14">
        <v>229</v>
      </c>
      <c r="J210" s="14">
        <v>204</v>
      </c>
      <c r="K210" s="14">
        <v>205</v>
      </c>
      <c r="L210" s="18"/>
      <c r="M210" s="17">
        <v>11</v>
      </c>
      <c r="N210" s="17">
        <v>11</v>
      </c>
      <c r="O210" s="17">
        <v>11</v>
      </c>
      <c r="P210" s="17">
        <v>146</v>
      </c>
      <c r="Q210" s="26">
        <v>91799</v>
      </c>
      <c r="S210" s="40" t="s">
        <v>194</v>
      </c>
      <c r="T210" s="19"/>
    </row>
    <row r="211" spans="1:20">
      <c r="A211" s="30" t="s">
        <v>265</v>
      </c>
      <c r="B211" s="20">
        <v>194610</v>
      </c>
      <c r="C211" s="14">
        <v>276</v>
      </c>
      <c r="D211" s="14">
        <v>221</v>
      </c>
      <c r="E211" s="14">
        <v>257</v>
      </c>
      <c r="F211" s="14">
        <v>286</v>
      </c>
      <c r="G211" s="14">
        <v>290</v>
      </c>
      <c r="H211" s="14">
        <v>292</v>
      </c>
      <c r="I211" s="14">
        <v>300</v>
      </c>
      <c r="J211" s="14">
        <v>291</v>
      </c>
      <c r="K211" s="14">
        <v>310</v>
      </c>
      <c r="L211" s="18"/>
      <c r="M211" s="17">
        <v>308</v>
      </c>
      <c r="N211" s="17">
        <v>300</v>
      </c>
      <c r="O211" s="17">
        <v>284</v>
      </c>
      <c r="P211" s="17">
        <v>409</v>
      </c>
      <c r="Q211" s="5">
        <v>194610</v>
      </c>
      <c r="S211" s="40" t="s">
        <v>64</v>
      </c>
      <c r="T211" s="19"/>
    </row>
    <row r="212" spans="1:20">
      <c r="A212" s="30" t="s">
        <v>266</v>
      </c>
      <c r="B212" s="14">
        <v>196370</v>
      </c>
      <c r="C212" s="14">
        <v>123</v>
      </c>
      <c r="D212" s="14">
        <v>167</v>
      </c>
      <c r="E212" s="14">
        <v>172</v>
      </c>
      <c r="F212" s="14">
        <v>142</v>
      </c>
      <c r="G212" s="14">
        <v>190</v>
      </c>
      <c r="H212" s="14">
        <v>201</v>
      </c>
      <c r="I212" s="14">
        <v>208</v>
      </c>
      <c r="J212" s="14">
        <v>112</v>
      </c>
      <c r="K212" s="14">
        <v>83</v>
      </c>
      <c r="L212" s="18"/>
      <c r="M212" s="17">
        <v>17</v>
      </c>
      <c r="N212" s="17">
        <v>17</v>
      </c>
      <c r="O212" s="17">
        <v>17</v>
      </c>
      <c r="P212" s="17">
        <v>100</v>
      </c>
      <c r="Q212" s="18">
        <v>196370</v>
      </c>
      <c r="S212" s="40" t="s">
        <v>36</v>
      </c>
      <c r="T212" s="19"/>
    </row>
    <row r="213" spans="1:20">
      <c r="A213" s="29" t="s">
        <v>267</v>
      </c>
      <c r="B213" s="14">
        <v>130201</v>
      </c>
      <c r="C213" s="14">
        <v>264</v>
      </c>
      <c r="D213" s="14">
        <v>217</v>
      </c>
      <c r="E213" s="14">
        <v>184</v>
      </c>
      <c r="F213" s="14">
        <v>273</v>
      </c>
      <c r="G213" s="14">
        <v>280</v>
      </c>
      <c r="H213" s="14">
        <v>263</v>
      </c>
      <c r="I213" s="14">
        <v>292</v>
      </c>
      <c r="J213" s="14">
        <v>313</v>
      </c>
      <c r="K213" s="14">
        <v>325</v>
      </c>
      <c r="L213" s="18"/>
      <c r="M213" s="17">
        <v>298</v>
      </c>
      <c r="N213" s="17">
        <v>290</v>
      </c>
      <c r="O213" s="17">
        <v>274</v>
      </c>
      <c r="P213" s="17">
        <v>185</v>
      </c>
      <c r="Q213" s="18">
        <v>130201</v>
      </c>
      <c r="S213" s="34" t="s">
        <v>42</v>
      </c>
    </row>
    <row r="214" spans="1:20">
      <c r="A214" s="30" t="s">
        <v>268</v>
      </c>
      <c r="B214" s="14">
        <v>554898</v>
      </c>
      <c r="C214" s="14">
        <v>231</v>
      </c>
      <c r="D214" s="14">
        <v>200</v>
      </c>
      <c r="E214" s="14">
        <v>154</v>
      </c>
      <c r="F214" s="14">
        <v>144</v>
      </c>
      <c r="G214" s="14">
        <v>202</v>
      </c>
      <c r="H214" s="14">
        <v>131</v>
      </c>
      <c r="I214" s="14">
        <v>195</v>
      </c>
      <c r="J214" s="14">
        <v>201</v>
      </c>
      <c r="K214" s="14">
        <v>236</v>
      </c>
      <c r="L214" s="18"/>
      <c r="M214" s="17">
        <v>161</v>
      </c>
      <c r="N214" s="17">
        <v>157</v>
      </c>
      <c r="O214" s="17">
        <v>150</v>
      </c>
      <c r="P214" s="17">
        <v>304</v>
      </c>
      <c r="Q214" s="18">
        <v>554898</v>
      </c>
      <c r="S214" s="40" t="s">
        <v>67</v>
      </c>
      <c r="T214" s="19"/>
    </row>
    <row r="215" spans="1:20">
      <c r="A215" s="30" t="s">
        <v>269</v>
      </c>
      <c r="B215" s="14">
        <v>576464</v>
      </c>
      <c r="C215" s="14">
        <v>201</v>
      </c>
      <c r="D215" s="14">
        <v>177</v>
      </c>
      <c r="E215" s="14">
        <v>212</v>
      </c>
      <c r="F215" s="14">
        <v>191</v>
      </c>
      <c r="G215" s="14">
        <v>95</v>
      </c>
      <c r="H215" s="14">
        <v>134</v>
      </c>
      <c r="I215" s="14">
        <v>160</v>
      </c>
      <c r="J215" s="14">
        <v>209</v>
      </c>
      <c r="K215" s="14">
        <v>238</v>
      </c>
      <c r="L215" s="18"/>
      <c r="M215" s="17">
        <v>179</v>
      </c>
      <c r="N215" s="17">
        <v>175</v>
      </c>
      <c r="O215" s="17">
        <v>168</v>
      </c>
      <c r="P215" s="17">
        <v>211</v>
      </c>
      <c r="Q215" s="18">
        <v>576464</v>
      </c>
      <c r="S215" s="40" t="s">
        <v>270</v>
      </c>
      <c r="T215" s="19"/>
    </row>
    <row r="216" spans="1:20">
      <c r="A216" s="30" t="s">
        <v>271</v>
      </c>
      <c r="B216" s="14">
        <v>437641</v>
      </c>
      <c r="C216" s="14">
        <v>215</v>
      </c>
      <c r="D216" s="14">
        <v>164</v>
      </c>
      <c r="E216" s="14">
        <v>128</v>
      </c>
      <c r="F216" s="14">
        <v>110</v>
      </c>
      <c r="G216" s="14">
        <v>148</v>
      </c>
      <c r="H216" s="14">
        <v>91</v>
      </c>
      <c r="I216" s="14">
        <v>140</v>
      </c>
      <c r="J216" s="14">
        <v>145</v>
      </c>
      <c r="K216" s="14">
        <v>226</v>
      </c>
      <c r="L216" s="18"/>
      <c r="M216" s="17">
        <v>410</v>
      </c>
      <c r="N216" s="17">
        <v>399</v>
      </c>
      <c r="O216" s="17">
        <v>379</v>
      </c>
      <c r="P216" s="17">
        <v>316</v>
      </c>
      <c r="Q216" s="18">
        <v>437641</v>
      </c>
      <c r="S216" s="40" t="s">
        <v>67</v>
      </c>
      <c r="T216" s="19"/>
    </row>
    <row r="217" spans="1:20">
      <c r="A217" s="30" t="s">
        <v>272</v>
      </c>
      <c r="B217" s="3">
        <v>190403</v>
      </c>
      <c r="C217" s="14">
        <v>110</v>
      </c>
      <c r="D217" s="14">
        <v>98</v>
      </c>
      <c r="E217" s="14">
        <v>90</v>
      </c>
      <c r="F217" s="14">
        <v>48</v>
      </c>
      <c r="G217" s="14">
        <v>32</v>
      </c>
      <c r="H217" s="14">
        <v>78</v>
      </c>
      <c r="I217" s="14">
        <v>63</v>
      </c>
      <c r="J217" s="14">
        <v>45</v>
      </c>
      <c r="K217" s="14">
        <v>28</v>
      </c>
      <c r="L217" s="18"/>
      <c r="M217" s="17">
        <v>99</v>
      </c>
      <c r="N217" s="17">
        <v>96</v>
      </c>
      <c r="O217" s="17">
        <v>90</v>
      </c>
      <c r="P217" s="17">
        <v>4</v>
      </c>
      <c r="Q217" s="26">
        <v>190403</v>
      </c>
      <c r="S217" s="40" t="s">
        <v>58</v>
      </c>
      <c r="T217" s="19"/>
    </row>
    <row r="218" spans="1:20">
      <c r="A218" s="30" t="s">
        <v>273</v>
      </c>
      <c r="B218" s="14">
        <v>564348</v>
      </c>
      <c r="C218" s="14">
        <v>170</v>
      </c>
      <c r="D218" s="14">
        <v>147</v>
      </c>
      <c r="E218" s="14">
        <v>139</v>
      </c>
      <c r="F218" s="14">
        <v>140</v>
      </c>
      <c r="G218" s="14">
        <v>184</v>
      </c>
      <c r="H218" s="14">
        <v>127</v>
      </c>
      <c r="I218" s="14">
        <v>186</v>
      </c>
      <c r="J218" s="14">
        <v>170</v>
      </c>
      <c r="K218" s="14">
        <v>224</v>
      </c>
      <c r="L218" s="18"/>
      <c r="M218" s="17">
        <v>346</v>
      </c>
      <c r="N218" s="17">
        <v>337</v>
      </c>
      <c r="O218" s="17">
        <v>319</v>
      </c>
      <c r="P218" s="17">
        <v>313</v>
      </c>
      <c r="Q218" s="18">
        <v>564348</v>
      </c>
      <c r="S218" s="40" t="s">
        <v>67</v>
      </c>
      <c r="T218" s="19"/>
    </row>
    <row r="219" spans="1:20">
      <c r="A219" s="30" t="s">
        <v>274</v>
      </c>
      <c r="B219" s="14">
        <v>311053</v>
      </c>
      <c r="C219" s="14">
        <v>289</v>
      </c>
      <c r="D219" s="14">
        <v>262</v>
      </c>
      <c r="E219" s="14">
        <v>292</v>
      </c>
      <c r="F219" s="14">
        <v>294</v>
      </c>
      <c r="G219" s="14">
        <v>297</v>
      </c>
      <c r="H219" s="14">
        <v>308</v>
      </c>
      <c r="I219" s="14">
        <v>312</v>
      </c>
      <c r="J219" s="14">
        <v>293</v>
      </c>
      <c r="K219" s="14">
        <v>317</v>
      </c>
      <c r="L219" s="18"/>
      <c r="M219" s="17">
        <v>153</v>
      </c>
      <c r="N219" s="17">
        <v>149</v>
      </c>
      <c r="O219" s="17">
        <v>142</v>
      </c>
      <c r="P219" s="17">
        <v>403</v>
      </c>
      <c r="Q219" s="18">
        <v>311053</v>
      </c>
      <c r="S219" s="40" t="s">
        <v>64</v>
      </c>
      <c r="T219" s="19"/>
    </row>
    <row r="220" spans="1:20">
      <c r="A220" s="30" t="s">
        <v>275</v>
      </c>
      <c r="B220" s="3">
        <v>212350</v>
      </c>
      <c r="C220" s="14">
        <v>278</v>
      </c>
      <c r="D220" s="14">
        <v>264</v>
      </c>
      <c r="E220" s="14">
        <v>295</v>
      </c>
      <c r="F220" s="14">
        <v>259</v>
      </c>
      <c r="G220" s="14">
        <v>310</v>
      </c>
      <c r="H220" s="14">
        <v>304</v>
      </c>
      <c r="I220" s="14">
        <v>241</v>
      </c>
      <c r="J220" s="14">
        <v>279</v>
      </c>
      <c r="K220" s="14">
        <v>240</v>
      </c>
      <c r="L220" s="18"/>
      <c r="M220" s="17">
        <v>303</v>
      </c>
      <c r="N220" s="17">
        <v>295</v>
      </c>
      <c r="O220" s="17">
        <v>279</v>
      </c>
      <c r="P220" s="17">
        <v>18</v>
      </c>
      <c r="Q220" s="26">
        <v>212350</v>
      </c>
      <c r="S220" s="40" t="s">
        <v>46</v>
      </c>
      <c r="T220" s="19"/>
    </row>
    <row r="221" spans="1:20">
      <c r="A221" s="30" t="s">
        <v>276</v>
      </c>
      <c r="B221" s="14">
        <v>373867</v>
      </c>
      <c r="C221" s="14">
        <v>163</v>
      </c>
      <c r="D221" s="14">
        <v>219</v>
      </c>
      <c r="E221" s="14">
        <v>197</v>
      </c>
      <c r="F221" s="14">
        <v>147</v>
      </c>
      <c r="G221" s="14">
        <v>131</v>
      </c>
      <c r="H221" s="14">
        <v>152</v>
      </c>
      <c r="I221" s="14">
        <v>152</v>
      </c>
      <c r="J221" s="14">
        <v>150</v>
      </c>
      <c r="K221" s="14">
        <v>103</v>
      </c>
      <c r="L221" s="18"/>
      <c r="M221" s="17">
        <v>129</v>
      </c>
      <c r="N221" s="17">
        <v>125</v>
      </c>
      <c r="O221" s="17">
        <v>118</v>
      </c>
      <c r="P221" s="17">
        <v>260</v>
      </c>
      <c r="Q221" s="18">
        <v>373867</v>
      </c>
      <c r="S221" s="40" t="s">
        <v>38</v>
      </c>
      <c r="T221" s="19"/>
    </row>
    <row r="222" spans="1:20">
      <c r="A222" s="30" t="s">
        <v>277</v>
      </c>
      <c r="B222" s="20">
        <v>351299</v>
      </c>
      <c r="C222" s="14">
        <v>188</v>
      </c>
      <c r="D222" s="14">
        <v>204</v>
      </c>
      <c r="E222" s="14">
        <v>229</v>
      </c>
      <c r="F222" s="14">
        <v>270</v>
      </c>
      <c r="G222" s="14">
        <v>250</v>
      </c>
      <c r="H222" s="14">
        <v>272</v>
      </c>
      <c r="I222" s="14">
        <v>294</v>
      </c>
      <c r="J222" s="14">
        <v>270</v>
      </c>
      <c r="K222" s="14">
        <v>273</v>
      </c>
      <c r="L222" s="18"/>
      <c r="M222" s="17">
        <v>13</v>
      </c>
      <c r="N222" s="17">
        <v>13</v>
      </c>
      <c r="O222" s="17">
        <v>13</v>
      </c>
      <c r="P222" s="17">
        <v>188</v>
      </c>
      <c r="Q222" s="5">
        <v>351299</v>
      </c>
      <c r="S222" s="40" t="s">
        <v>73</v>
      </c>
      <c r="T222" s="19"/>
    </row>
    <row r="223" spans="1:20">
      <c r="A223" s="29" t="s">
        <v>278</v>
      </c>
      <c r="B223" s="14">
        <v>274267</v>
      </c>
      <c r="C223" s="14">
        <v>305</v>
      </c>
      <c r="D223" s="14">
        <v>259</v>
      </c>
      <c r="E223" s="14">
        <v>203</v>
      </c>
      <c r="F223" s="14">
        <v>307</v>
      </c>
      <c r="G223" s="14">
        <v>284</v>
      </c>
      <c r="H223" s="14">
        <v>173</v>
      </c>
      <c r="I223" s="14">
        <v>99</v>
      </c>
      <c r="J223" s="14">
        <v>129</v>
      </c>
      <c r="K223" s="14">
        <v>204</v>
      </c>
      <c r="L223" s="18"/>
      <c r="M223" s="17">
        <v>273</v>
      </c>
      <c r="N223" s="17">
        <v>266</v>
      </c>
      <c r="O223" s="17">
        <v>253</v>
      </c>
      <c r="P223" s="17">
        <v>69</v>
      </c>
      <c r="Q223" s="18">
        <v>274267</v>
      </c>
      <c r="S223" s="34" t="s">
        <v>62</v>
      </c>
    </row>
    <row r="224" spans="1:20">
      <c r="A224" s="30" t="s">
        <v>279</v>
      </c>
      <c r="B224" s="14">
        <v>168678</v>
      </c>
      <c r="C224" s="14">
        <v>255</v>
      </c>
      <c r="D224" s="14">
        <v>165</v>
      </c>
      <c r="E224" s="14">
        <v>206</v>
      </c>
      <c r="F224" s="14">
        <v>214</v>
      </c>
      <c r="G224" s="14">
        <v>286</v>
      </c>
      <c r="H224" s="14">
        <v>257</v>
      </c>
      <c r="I224" s="14">
        <v>253</v>
      </c>
      <c r="J224" s="14">
        <v>195</v>
      </c>
      <c r="K224" s="14">
        <v>249</v>
      </c>
      <c r="L224" s="18"/>
      <c r="M224" s="17">
        <v>396</v>
      </c>
      <c r="N224" s="17">
        <v>385</v>
      </c>
      <c r="O224" s="17">
        <v>365</v>
      </c>
      <c r="P224" s="17">
        <v>153</v>
      </c>
      <c r="Q224" s="18">
        <v>168678</v>
      </c>
      <c r="S224" s="40" t="s">
        <v>194</v>
      </c>
      <c r="T224" s="19"/>
    </row>
    <row r="225" spans="1:20">
      <c r="A225" s="30" t="s">
        <v>280</v>
      </c>
      <c r="B225" s="14">
        <v>117319</v>
      </c>
      <c r="C225" s="14">
        <v>157</v>
      </c>
      <c r="D225" s="14">
        <v>176</v>
      </c>
      <c r="E225" s="14">
        <v>135</v>
      </c>
      <c r="F225" s="14">
        <v>153</v>
      </c>
      <c r="G225" s="14">
        <v>194</v>
      </c>
      <c r="H225" s="14">
        <v>163</v>
      </c>
      <c r="I225" s="14">
        <v>227</v>
      </c>
      <c r="J225" s="14">
        <v>217</v>
      </c>
      <c r="K225" s="14">
        <v>260</v>
      </c>
      <c r="L225" s="18"/>
      <c r="M225" s="17">
        <v>404</v>
      </c>
      <c r="N225" s="17">
        <v>393</v>
      </c>
      <c r="O225" s="17">
        <v>373</v>
      </c>
      <c r="P225" s="17">
        <v>315</v>
      </c>
      <c r="Q225" s="18">
        <v>117319</v>
      </c>
      <c r="S225" s="40" t="s">
        <v>67</v>
      </c>
      <c r="T225" s="19"/>
    </row>
    <row r="226" spans="1:20">
      <c r="A226" s="30" t="s">
        <v>281</v>
      </c>
      <c r="B226" s="3">
        <v>135633</v>
      </c>
      <c r="C226" s="14">
        <v>158</v>
      </c>
      <c r="D226" s="14">
        <v>121</v>
      </c>
      <c r="E226" s="14">
        <v>104</v>
      </c>
      <c r="F226" s="14">
        <v>119</v>
      </c>
      <c r="G226" s="14">
        <v>150</v>
      </c>
      <c r="H226" s="14">
        <v>120</v>
      </c>
      <c r="I226" s="14">
        <v>189</v>
      </c>
      <c r="J226" s="14">
        <v>206</v>
      </c>
      <c r="K226" s="14">
        <v>244</v>
      </c>
      <c r="L226" s="18"/>
      <c r="M226" s="17">
        <v>212</v>
      </c>
      <c r="N226" s="17">
        <v>208</v>
      </c>
      <c r="O226" s="17">
        <v>201</v>
      </c>
      <c r="P226" s="17">
        <v>307</v>
      </c>
      <c r="Q226" s="26">
        <v>135633</v>
      </c>
      <c r="S226" s="40" t="s">
        <v>67</v>
      </c>
      <c r="T226" s="19"/>
    </row>
    <row r="227" spans="1:20">
      <c r="A227" s="30" t="s">
        <v>282</v>
      </c>
      <c r="B227" s="14">
        <v>620503</v>
      </c>
      <c r="C227" s="14">
        <v>310</v>
      </c>
      <c r="D227" s="14">
        <v>281</v>
      </c>
      <c r="E227" s="14">
        <v>303</v>
      </c>
      <c r="F227" s="14">
        <v>316</v>
      </c>
      <c r="G227" s="14">
        <v>316</v>
      </c>
      <c r="H227" s="14">
        <v>314</v>
      </c>
      <c r="I227" s="14">
        <v>318</v>
      </c>
      <c r="J227" s="14">
        <v>312</v>
      </c>
      <c r="K227" s="14">
        <v>313</v>
      </c>
      <c r="L227" s="18"/>
      <c r="M227" s="17">
        <v>230</v>
      </c>
      <c r="N227" s="17">
        <v>225</v>
      </c>
      <c r="O227" s="17">
        <v>217</v>
      </c>
      <c r="P227" s="17">
        <v>406</v>
      </c>
      <c r="Q227" s="18">
        <v>620503</v>
      </c>
      <c r="S227" s="40" t="s">
        <v>64</v>
      </c>
      <c r="T227" s="19"/>
    </row>
    <row r="228" spans="1:20">
      <c r="A228" s="30" t="s">
        <v>283</v>
      </c>
      <c r="B228" s="14">
        <v>259738</v>
      </c>
      <c r="C228" s="14">
        <v>101</v>
      </c>
      <c r="D228" s="14">
        <v>123</v>
      </c>
      <c r="E228" s="14">
        <v>79</v>
      </c>
      <c r="F228" s="14">
        <v>75</v>
      </c>
      <c r="G228" s="14">
        <v>108</v>
      </c>
      <c r="H228" s="14">
        <v>97</v>
      </c>
      <c r="I228" s="14">
        <v>52</v>
      </c>
      <c r="J228" s="14">
        <v>52</v>
      </c>
      <c r="K228" s="14">
        <v>22</v>
      </c>
      <c r="L228" s="18"/>
      <c r="M228" s="17">
        <v>207</v>
      </c>
      <c r="N228" s="17">
        <v>203</v>
      </c>
      <c r="O228" s="17">
        <v>196</v>
      </c>
      <c r="P228" s="17">
        <v>351</v>
      </c>
      <c r="Q228" s="18">
        <v>259738</v>
      </c>
      <c r="S228" s="40" t="s">
        <v>17</v>
      </c>
      <c r="T228" s="19"/>
    </row>
    <row r="229" spans="1:20">
      <c r="A229" s="30" t="s">
        <v>284</v>
      </c>
      <c r="B229" s="3">
        <v>111201</v>
      </c>
      <c r="C229" s="14">
        <v>226</v>
      </c>
      <c r="D229" s="14">
        <v>181</v>
      </c>
      <c r="E229" s="14">
        <v>263</v>
      </c>
      <c r="F229" s="14">
        <v>291</v>
      </c>
      <c r="G229" s="14">
        <v>192</v>
      </c>
      <c r="H229" s="14">
        <v>165</v>
      </c>
      <c r="I229" s="14">
        <v>149</v>
      </c>
      <c r="J229" s="14">
        <v>127</v>
      </c>
      <c r="K229" s="14">
        <v>242</v>
      </c>
      <c r="L229" s="18"/>
      <c r="M229" s="17">
        <v>243</v>
      </c>
      <c r="N229" s="17">
        <v>237</v>
      </c>
      <c r="O229" s="17">
        <v>227</v>
      </c>
      <c r="P229" s="17">
        <v>142</v>
      </c>
      <c r="Q229" s="26">
        <v>111201</v>
      </c>
      <c r="S229" s="40" t="s">
        <v>49</v>
      </c>
      <c r="T229" s="19"/>
    </row>
    <row r="230" spans="1:20">
      <c r="A230" s="30" t="s">
        <v>285</v>
      </c>
      <c r="B230" s="14">
        <v>107943</v>
      </c>
      <c r="C230" s="14">
        <v>64</v>
      </c>
      <c r="D230" s="14">
        <v>105</v>
      </c>
      <c r="E230" s="14">
        <v>83</v>
      </c>
      <c r="F230" s="14">
        <v>103</v>
      </c>
      <c r="G230" s="14">
        <v>87</v>
      </c>
      <c r="H230" s="14">
        <v>155</v>
      </c>
      <c r="I230" s="14">
        <v>165</v>
      </c>
      <c r="J230" s="14">
        <v>115</v>
      </c>
      <c r="K230" s="14">
        <v>84</v>
      </c>
      <c r="L230" s="18"/>
      <c r="M230" s="17">
        <v>366</v>
      </c>
      <c r="N230" s="17">
        <v>356</v>
      </c>
      <c r="O230" s="17">
        <v>337</v>
      </c>
      <c r="P230" s="17">
        <v>325</v>
      </c>
      <c r="Q230" s="18">
        <v>107943</v>
      </c>
      <c r="S230" s="40" t="s">
        <v>201</v>
      </c>
      <c r="T230" s="19"/>
    </row>
    <row r="231" spans="1:20">
      <c r="A231" s="30" t="s">
        <v>286</v>
      </c>
      <c r="B231" s="14">
        <v>448471</v>
      </c>
      <c r="C231" s="14">
        <v>247</v>
      </c>
      <c r="D231" s="14">
        <v>307</v>
      </c>
      <c r="E231" s="14">
        <v>283</v>
      </c>
      <c r="F231" s="14">
        <v>212</v>
      </c>
      <c r="G231" s="14">
        <v>98</v>
      </c>
      <c r="H231" s="14">
        <v>153</v>
      </c>
      <c r="I231" s="14">
        <v>76</v>
      </c>
      <c r="J231" s="14">
        <v>54</v>
      </c>
      <c r="K231" s="14">
        <v>208</v>
      </c>
      <c r="L231" s="18"/>
      <c r="M231" s="17">
        <v>352</v>
      </c>
      <c r="N231" s="17">
        <v>342</v>
      </c>
      <c r="O231" s="17">
        <v>323</v>
      </c>
      <c r="P231" s="17">
        <v>171</v>
      </c>
      <c r="Q231" s="18">
        <v>448471</v>
      </c>
      <c r="S231" s="40" t="s">
        <v>53</v>
      </c>
      <c r="T231" s="19"/>
    </row>
    <row r="232" spans="1:20">
      <c r="A232" s="30" t="s">
        <v>287</v>
      </c>
      <c r="B232" s="14">
        <v>281541</v>
      </c>
      <c r="C232" s="14">
        <v>142</v>
      </c>
      <c r="D232" s="14">
        <v>130</v>
      </c>
      <c r="E232" s="14">
        <v>112</v>
      </c>
      <c r="F232" s="14">
        <v>113</v>
      </c>
      <c r="G232" s="14">
        <v>182</v>
      </c>
      <c r="H232" s="14">
        <v>156</v>
      </c>
      <c r="I232" s="14">
        <v>215</v>
      </c>
      <c r="J232" s="14">
        <v>238</v>
      </c>
      <c r="K232" s="14">
        <v>261</v>
      </c>
      <c r="L232" s="18"/>
      <c r="M232" s="17">
        <v>123</v>
      </c>
      <c r="N232" s="17">
        <v>119</v>
      </c>
      <c r="O232" s="17">
        <v>112</v>
      </c>
      <c r="P232" s="17">
        <v>302</v>
      </c>
      <c r="Q232" s="18">
        <v>281541</v>
      </c>
      <c r="S232" s="40" t="s">
        <v>67</v>
      </c>
      <c r="T232" s="19"/>
    </row>
    <row r="233" spans="1:20">
      <c r="A233" s="30" t="s">
        <v>288</v>
      </c>
      <c r="B233" s="14">
        <v>415445</v>
      </c>
      <c r="C233" s="14">
        <v>30</v>
      </c>
      <c r="D233" s="14">
        <v>24</v>
      </c>
      <c r="E233" s="14">
        <v>28</v>
      </c>
      <c r="F233" s="14">
        <v>13</v>
      </c>
      <c r="G233" s="14">
        <v>44</v>
      </c>
      <c r="H233" s="14">
        <v>30</v>
      </c>
      <c r="I233" s="14">
        <v>16</v>
      </c>
      <c r="J233" s="14">
        <v>34</v>
      </c>
      <c r="K233" s="14">
        <v>25</v>
      </c>
      <c r="L233" s="18"/>
      <c r="M233" s="17">
        <v>51</v>
      </c>
      <c r="N233" s="17">
        <v>50</v>
      </c>
      <c r="O233" s="17">
        <v>48</v>
      </c>
      <c r="P233" s="17">
        <v>342</v>
      </c>
      <c r="Q233" s="18">
        <v>415445</v>
      </c>
      <c r="S233" s="40" t="s">
        <v>17</v>
      </c>
      <c r="T233" s="19"/>
    </row>
    <row r="234" spans="1:20">
      <c r="A234" s="30" t="s">
        <v>289</v>
      </c>
      <c r="B234" s="20">
        <v>256202</v>
      </c>
      <c r="C234" s="14">
        <v>236</v>
      </c>
      <c r="D234" s="14">
        <v>225</v>
      </c>
      <c r="E234" s="14">
        <v>208</v>
      </c>
      <c r="F234" s="14">
        <v>169</v>
      </c>
      <c r="G234" s="14">
        <v>136</v>
      </c>
      <c r="H234" s="14">
        <v>207</v>
      </c>
      <c r="I234" s="14">
        <v>233</v>
      </c>
      <c r="J234" s="14">
        <v>223</v>
      </c>
      <c r="K234" s="14">
        <v>188</v>
      </c>
      <c r="L234" s="18"/>
      <c r="M234" s="17">
        <v>158</v>
      </c>
      <c r="N234" s="17">
        <v>154</v>
      </c>
      <c r="O234" s="17">
        <v>147</v>
      </c>
      <c r="P234" s="17">
        <v>178</v>
      </c>
      <c r="Q234" s="5">
        <v>256202</v>
      </c>
      <c r="R234" s="12">
        <v>1</v>
      </c>
      <c r="S234" s="40" t="s">
        <v>40</v>
      </c>
      <c r="T234" s="19"/>
    </row>
    <row r="235" spans="1:20">
      <c r="A235" s="30" t="s">
        <v>290</v>
      </c>
      <c r="B235" s="14">
        <v>101869</v>
      </c>
      <c r="C235" s="14">
        <v>169</v>
      </c>
      <c r="D235" s="14">
        <v>138</v>
      </c>
      <c r="E235" s="14">
        <v>137</v>
      </c>
      <c r="F235" s="14">
        <v>152</v>
      </c>
      <c r="G235" s="14">
        <v>126</v>
      </c>
      <c r="H235" s="14">
        <v>224</v>
      </c>
      <c r="I235" s="14">
        <v>228</v>
      </c>
      <c r="J235" s="14">
        <v>234</v>
      </c>
      <c r="K235" s="14">
        <v>211</v>
      </c>
      <c r="L235" s="18"/>
      <c r="M235" s="17">
        <v>93</v>
      </c>
      <c r="N235" s="17">
        <v>91</v>
      </c>
      <c r="O235" s="17">
        <v>86</v>
      </c>
      <c r="P235" s="17">
        <v>177</v>
      </c>
      <c r="Q235" s="18">
        <v>101869</v>
      </c>
      <c r="R235" s="12">
        <v>1</v>
      </c>
      <c r="S235" s="40" t="s">
        <v>40</v>
      </c>
      <c r="T235" s="19"/>
    </row>
    <row r="236" spans="1:20">
      <c r="A236" s="30" t="s">
        <v>291</v>
      </c>
      <c r="B236" s="14">
        <v>160397</v>
      </c>
      <c r="C236" s="14">
        <v>119</v>
      </c>
      <c r="D236" s="14">
        <v>56</v>
      </c>
      <c r="E236" s="14">
        <v>92</v>
      </c>
      <c r="F236" s="14">
        <v>81</v>
      </c>
      <c r="G236" s="14">
        <v>133</v>
      </c>
      <c r="H236" s="14">
        <v>180</v>
      </c>
      <c r="I236" s="14">
        <v>161</v>
      </c>
      <c r="J236" s="14">
        <v>232</v>
      </c>
      <c r="K236" s="14">
        <v>198</v>
      </c>
      <c r="L236" s="18"/>
      <c r="M236" s="17">
        <v>306</v>
      </c>
      <c r="N236" s="17">
        <v>298</v>
      </c>
      <c r="O236" s="17">
        <v>282</v>
      </c>
      <c r="P236" s="17">
        <v>65</v>
      </c>
      <c r="Q236" s="18">
        <v>160397</v>
      </c>
      <c r="S236" s="40" t="s">
        <v>44</v>
      </c>
      <c r="T236" s="19"/>
    </row>
    <row r="237" spans="1:20">
      <c r="A237" s="30" t="s">
        <v>292</v>
      </c>
      <c r="B237" s="14">
        <v>380386</v>
      </c>
      <c r="C237" s="14">
        <v>250</v>
      </c>
      <c r="D237" s="14">
        <v>84</v>
      </c>
      <c r="E237" s="14">
        <v>65</v>
      </c>
      <c r="F237" s="14">
        <v>57</v>
      </c>
      <c r="G237" s="14">
        <v>48</v>
      </c>
      <c r="H237" s="14">
        <v>94</v>
      </c>
      <c r="I237" s="14">
        <v>192</v>
      </c>
      <c r="J237" s="14">
        <v>210</v>
      </c>
      <c r="K237" s="14">
        <v>180</v>
      </c>
      <c r="L237" s="18"/>
      <c r="M237" s="17">
        <v>289</v>
      </c>
      <c r="N237" s="17">
        <v>282</v>
      </c>
      <c r="O237" s="17">
        <v>269</v>
      </c>
      <c r="P237" s="17">
        <v>130</v>
      </c>
      <c r="Q237" s="18">
        <v>380386</v>
      </c>
      <c r="S237" s="40" t="s">
        <v>85</v>
      </c>
      <c r="T237" s="19"/>
    </row>
    <row r="238" spans="1:20">
      <c r="A238" s="30" t="s">
        <v>293</v>
      </c>
      <c r="B238" s="14">
        <v>363784</v>
      </c>
      <c r="C238" s="14">
        <v>152</v>
      </c>
      <c r="D238" s="14">
        <v>178</v>
      </c>
      <c r="E238" s="14">
        <v>202</v>
      </c>
      <c r="F238" s="14">
        <v>125</v>
      </c>
      <c r="G238" s="14">
        <v>166</v>
      </c>
      <c r="H238" s="14">
        <v>189</v>
      </c>
      <c r="I238" s="14">
        <v>179</v>
      </c>
      <c r="J238" s="14">
        <v>180</v>
      </c>
      <c r="K238" s="14">
        <v>110</v>
      </c>
      <c r="L238" s="18"/>
      <c r="M238" s="17">
        <v>165</v>
      </c>
      <c r="N238" s="17">
        <v>161</v>
      </c>
      <c r="O238" s="17">
        <v>154</v>
      </c>
      <c r="P238" s="17">
        <v>264</v>
      </c>
      <c r="Q238" s="18">
        <v>363784</v>
      </c>
      <c r="S238" s="40" t="s">
        <v>38</v>
      </c>
      <c r="T238" s="19"/>
    </row>
    <row r="239" spans="1:20">
      <c r="A239" s="30" t="s">
        <v>294</v>
      </c>
      <c r="B239" s="14">
        <v>104215</v>
      </c>
      <c r="C239" s="14">
        <v>112</v>
      </c>
      <c r="D239" s="14">
        <v>132</v>
      </c>
      <c r="E239" s="14">
        <v>117</v>
      </c>
      <c r="F239" s="14">
        <v>95</v>
      </c>
      <c r="G239" s="14">
        <v>114</v>
      </c>
      <c r="H239" s="14">
        <v>168</v>
      </c>
      <c r="I239" s="14">
        <v>194</v>
      </c>
      <c r="J239" s="14">
        <v>126</v>
      </c>
      <c r="K239" s="14">
        <v>133</v>
      </c>
      <c r="L239" s="18"/>
      <c r="M239" s="17">
        <v>140</v>
      </c>
      <c r="N239" s="17">
        <v>136</v>
      </c>
      <c r="O239" s="17">
        <v>129</v>
      </c>
      <c r="P239" s="17">
        <v>8</v>
      </c>
      <c r="Q239" s="18">
        <v>104215</v>
      </c>
      <c r="S239" s="40" t="s">
        <v>58</v>
      </c>
      <c r="T239" s="19"/>
    </row>
    <row r="240" spans="1:20">
      <c r="A240" s="30" t="s">
        <v>295</v>
      </c>
      <c r="B240" s="14">
        <v>550452</v>
      </c>
      <c r="C240" s="14">
        <v>185</v>
      </c>
      <c r="D240" s="14">
        <v>231</v>
      </c>
      <c r="E240" s="14">
        <v>282</v>
      </c>
      <c r="F240" s="14">
        <v>253</v>
      </c>
      <c r="G240" s="14">
        <v>203</v>
      </c>
      <c r="H240" s="14">
        <v>267</v>
      </c>
      <c r="I240" s="14">
        <v>252</v>
      </c>
      <c r="J240" s="14">
        <v>196</v>
      </c>
      <c r="K240" s="14">
        <v>171</v>
      </c>
      <c r="L240" s="18"/>
      <c r="M240" s="17">
        <v>305</v>
      </c>
      <c r="N240" s="17">
        <v>297</v>
      </c>
      <c r="O240" s="17">
        <v>281</v>
      </c>
      <c r="P240" s="17">
        <v>367</v>
      </c>
      <c r="Q240" s="18">
        <v>550452</v>
      </c>
      <c r="S240" s="40" t="s">
        <v>56</v>
      </c>
      <c r="T240" s="19"/>
    </row>
    <row r="241" spans="1:20">
      <c r="A241" s="30" t="s">
        <v>296</v>
      </c>
      <c r="B241" s="14">
        <v>205008</v>
      </c>
      <c r="C241" s="14">
        <v>94</v>
      </c>
      <c r="D241" s="14">
        <v>99</v>
      </c>
      <c r="E241" s="14">
        <v>146</v>
      </c>
      <c r="F241" s="14">
        <v>200</v>
      </c>
      <c r="G241" s="14">
        <v>252</v>
      </c>
      <c r="H241" s="14">
        <v>235</v>
      </c>
      <c r="I241" s="14">
        <v>197</v>
      </c>
      <c r="J241" s="14">
        <v>212</v>
      </c>
      <c r="K241" s="14">
        <v>253</v>
      </c>
      <c r="L241" s="18"/>
      <c r="M241" s="17">
        <v>32</v>
      </c>
      <c r="N241" s="17">
        <v>32</v>
      </c>
      <c r="O241" s="17">
        <v>32</v>
      </c>
      <c r="P241" s="17">
        <v>380</v>
      </c>
      <c r="Q241" s="18">
        <v>205008</v>
      </c>
      <c r="S241" s="40" t="s">
        <v>69</v>
      </c>
      <c r="T241" s="19"/>
    </row>
    <row r="242" spans="1:20">
      <c r="A242" s="30" t="s">
        <v>297</v>
      </c>
      <c r="B242" s="20">
        <v>254729</v>
      </c>
      <c r="C242" s="14">
        <v>58</v>
      </c>
      <c r="D242" s="14">
        <v>64</v>
      </c>
      <c r="E242" s="14">
        <v>57</v>
      </c>
      <c r="F242" s="14">
        <v>101</v>
      </c>
      <c r="G242" s="14">
        <v>99</v>
      </c>
      <c r="H242" s="14">
        <v>129</v>
      </c>
      <c r="I242" s="14">
        <v>70</v>
      </c>
      <c r="J242" s="14">
        <v>80</v>
      </c>
      <c r="K242" s="14">
        <v>117</v>
      </c>
      <c r="L242" s="18"/>
      <c r="M242" s="17">
        <v>49</v>
      </c>
      <c r="N242" s="17">
        <v>48</v>
      </c>
      <c r="O242" s="17">
        <v>46</v>
      </c>
      <c r="P242" s="17">
        <v>381</v>
      </c>
      <c r="Q242" s="5">
        <v>254729</v>
      </c>
      <c r="S242" s="40" t="s">
        <v>69</v>
      </c>
      <c r="T242" s="19"/>
    </row>
    <row r="243" spans="1:20">
      <c r="A243" s="30" t="s">
        <v>298</v>
      </c>
      <c r="B243" s="14">
        <v>115046</v>
      </c>
      <c r="C243" s="14">
        <v>290</v>
      </c>
      <c r="D243" s="14">
        <v>268</v>
      </c>
      <c r="E243" s="14">
        <v>297</v>
      </c>
      <c r="F243" s="14">
        <v>306</v>
      </c>
      <c r="G243" s="14">
        <v>315</v>
      </c>
      <c r="H243" s="14">
        <v>316</v>
      </c>
      <c r="I243" s="14">
        <v>310</v>
      </c>
      <c r="J243" s="14">
        <v>308</v>
      </c>
      <c r="K243" s="14">
        <v>329</v>
      </c>
      <c r="L243" s="18"/>
      <c r="M243" s="17">
        <v>350</v>
      </c>
      <c r="N243" s="17">
        <v>340</v>
      </c>
      <c r="O243" s="17">
        <v>321</v>
      </c>
      <c r="P243" s="17">
        <v>410</v>
      </c>
      <c r="Q243" s="18">
        <v>115046</v>
      </c>
      <c r="S243" s="40" t="s">
        <v>64</v>
      </c>
      <c r="T243" s="19"/>
    </row>
    <row r="244" spans="1:20">
      <c r="A244" s="30" t="s">
        <v>299</v>
      </c>
      <c r="B244" s="3">
        <v>101535</v>
      </c>
      <c r="C244" s="14">
        <v>217</v>
      </c>
      <c r="D244" s="14">
        <v>155</v>
      </c>
      <c r="E244" s="14">
        <v>140</v>
      </c>
      <c r="F244" s="14">
        <v>132</v>
      </c>
      <c r="G244" s="14">
        <v>173</v>
      </c>
      <c r="H244" s="14">
        <v>110</v>
      </c>
      <c r="I244" s="14">
        <v>159</v>
      </c>
      <c r="J244" s="14">
        <v>155</v>
      </c>
      <c r="K244" s="14">
        <v>207</v>
      </c>
      <c r="L244" s="18"/>
      <c r="M244" s="17">
        <v>143</v>
      </c>
      <c r="N244" s="17">
        <v>139</v>
      </c>
      <c r="O244" s="17">
        <v>132</v>
      </c>
      <c r="P244" s="17">
        <v>303</v>
      </c>
      <c r="Q244" s="26">
        <v>101535</v>
      </c>
      <c r="S244" s="40" t="s">
        <v>67</v>
      </c>
      <c r="T244" s="19"/>
    </row>
    <row r="245" spans="1:20">
      <c r="A245" s="30" t="s">
        <v>300</v>
      </c>
      <c r="B245" s="14">
        <v>413760</v>
      </c>
      <c r="C245" s="14">
        <v>193</v>
      </c>
      <c r="D245" s="14">
        <v>190</v>
      </c>
      <c r="E245" s="14">
        <v>219</v>
      </c>
      <c r="F245" s="14">
        <v>130</v>
      </c>
      <c r="G245" s="14">
        <v>129</v>
      </c>
      <c r="H245" s="14">
        <v>159</v>
      </c>
      <c r="I245" s="14">
        <v>156</v>
      </c>
      <c r="J245" s="14">
        <v>148</v>
      </c>
      <c r="K245" s="14">
        <v>182</v>
      </c>
      <c r="L245" s="18"/>
      <c r="M245" s="17">
        <v>249</v>
      </c>
      <c r="N245" s="17">
        <v>243</v>
      </c>
      <c r="O245" s="17">
        <v>233</v>
      </c>
      <c r="P245" s="17">
        <v>10</v>
      </c>
      <c r="Q245" s="18">
        <v>413760</v>
      </c>
      <c r="S245" s="40" t="s">
        <v>58</v>
      </c>
      <c r="T245" s="19"/>
    </row>
    <row r="246" spans="1:20">
      <c r="A246" s="30" t="s">
        <v>301</v>
      </c>
      <c r="B246" s="3">
        <v>142311</v>
      </c>
      <c r="C246" s="14">
        <v>149</v>
      </c>
      <c r="D246" s="14">
        <v>174</v>
      </c>
      <c r="E246" s="14">
        <v>178</v>
      </c>
      <c r="F246" s="14">
        <v>285</v>
      </c>
      <c r="G246" s="14">
        <v>287</v>
      </c>
      <c r="H246" s="14">
        <v>238</v>
      </c>
      <c r="I246" s="14">
        <v>206</v>
      </c>
      <c r="J246" s="14">
        <v>135</v>
      </c>
      <c r="K246" s="14">
        <v>138</v>
      </c>
      <c r="L246" s="18"/>
      <c r="M246" s="17">
        <v>82</v>
      </c>
      <c r="N246" s="17">
        <v>80</v>
      </c>
      <c r="O246" s="17">
        <v>75</v>
      </c>
      <c r="P246" s="17">
        <v>116</v>
      </c>
      <c r="Q246" s="26">
        <v>142311</v>
      </c>
      <c r="S246" s="40" t="s">
        <v>172</v>
      </c>
      <c r="T246" s="19"/>
    </row>
    <row r="247" spans="1:20">
      <c r="A247" s="30" t="s">
        <v>302</v>
      </c>
      <c r="B247" s="14">
        <v>382828</v>
      </c>
      <c r="C247" s="14">
        <v>261</v>
      </c>
      <c r="D247" s="14">
        <v>107</v>
      </c>
      <c r="E247" s="14">
        <v>127</v>
      </c>
      <c r="F247" s="14">
        <v>105</v>
      </c>
      <c r="G247" s="14">
        <v>124</v>
      </c>
      <c r="H247" s="14">
        <v>145</v>
      </c>
      <c r="I247" s="14">
        <v>188</v>
      </c>
      <c r="J247" s="14">
        <v>198</v>
      </c>
      <c r="K247" s="14">
        <v>187</v>
      </c>
      <c r="L247" s="18"/>
      <c r="M247" s="17">
        <v>100</v>
      </c>
      <c r="N247" s="17">
        <v>97</v>
      </c>
      <c r="O247" s="17">
        <v>91</v>
      </c>
      <c r="P247" s="17">
        <v>148</v>
      </c>
      <c r="Q247" s="18">
        <v>382828</v>
      </c>
      <c r="R247" s="12">
        <v>1</v>
      </c>
      <c r="S247" s="40" t="s">
        <v>194</v>
      </c>
      <c r="T247" s="19"/>
    </row>
    <row r="248" spans="1:20">
      <c r="A248" s="29" t="s">
        <v>303</v>
      </c>
      <c r="B248" s="14">
        <v>518295</v>
      </c>
      <c r="C248" s="14">
        <v>315</v>
      </c>
      <c r="D248" s="14">
        <v>314</v>
      </c>
      <c r="E248" s="14">
        <v>320</v>
      </c>
      <c r="F248" s="14">
        <v>308</v>
      </c>
      <c r="G248" s="14">
        <v>317</v>
      </c>
      <c r="H248" s="14">
        <v>287</v>
      </c>
      <c r="I248" s="14">
        <v>262</v>
      </c>
      <c r="J248" s="14">
        <v>236</v>
      </c>
      <c r="K248" s="14">
        <v>280</v>
      </c>
      <c r="L248" s="18"/>
      <c r="M248" s="17">
        <v>300</v>
      </c>
      <c r="N248" s="17">
        <v>292</v>
      </c>
      <c r="O248" s="17">
        <v>276</v>
      </c>
      <c r="P248" s="17">
        <v>174</v>
      </c>
      <c r="Q248" s="18">
        <v>518295</v>
      </c>
      <c r="S248" s="34" t="s">
        <v>304</v>
      </c>
    </row>
    <row r="249" spans="1:20">
      <c r="A249" s="30" t="s">
        <v>305</v>
      </c>
      <c r="B249" s="14">
        <v>177848</v>
      </c>
      <c r="C249" s="14">
        <v>174</v>
      </c>
      <c r="D249" s="14">
        <v>296</v>
      </c>
      <c r="E249" s="14">
        <v>305</v>
      </c>
      <c r="F249" s="14">
        <v>242</v>
      </c>
      <c r="G249" s="14">
        <v>80</v>
      </c>
      <c r="H249" s="14">
        <v>146</v>
      </c>
      <c r="I249" s="14">
        <v>58</v>
      </c>
      <c r="J249" s="14">
        <v>47</v>
      </c>
      <c r="K249" s="14">
        <v>131</v>
      </c>
      <c r="L249" s="18"/>
      <c r="M249" s="17">
        <v>251</v>
      </c>
      <c r="N249" s="17">
        <v>245</v>
      </c>
      <c r="O249" s="17">
        <v>235</v>
      </c>
      <c r="P249" s="17">
        <v>169</v>
      </c>
      <c r="Q249" s="18">
        <v>177848</v>
      </c>
      <c r="S249" s="40" t="s">
        <v>53</v>
      </c>
      <c r="T249" s="19"/>
    </row>
    <row r="250" spans="1:20">
      <c r="A250" s="30" t="s">
        <v>306</v>
      </c>
      <c r="B250" s="14">
        <v>141531</v>
      </c>
      <c r="C250" s="14">
        <v>107</v>
      </c>
      <c r="D250" s="14">
        <v>76</v>
      </c>
      <c r="E250" s="14">
        <v>69</v>
      </c>
      <c r="F250" s="14">
        <v>99</v>
      </c>
      <c r="G250" s="14">
        <v>137</v>
      </c>
      <c r="H250" s="14">
        <v>130</v>
      </c>
      <c r="I250" s="14">
        <v>170</v>
      </c>
      <c r="J250" s="14">
        <v>151</v>
      </c>
      <c r="K250" s="14">
        <v>230</v>
      </c>
      <c r="L250" s="18"/>
      <c r="M250" s="17">
        <v>186</v>
      </c>
      <c r="N250" s="17">
        <v>182</v>
      </c>
      <c r="O250" s="17">
        <v>175</v>
      </c>
      <c r="P250" s="17">
        <v>305</v>
      </c>
      <c r="Q250" s="18">
        <v>141531</v>
      </c>
      <c r="S250" s="40" t="s">
        <v>67</v>
      </c>
      <c r="T250" s="19"/>
    </row>
    <row r="251" spans="1:20">
      <c r="A251" s="30" t="s">
        <v>307</v>
      </c>
      <c r="B251" s="20">
        <v>258803</v>
      </c>
      <c r="C251" s="14">
        <v>97</v>
      </c>
      <c r="D251" s="14">
        <v>95</v>
      </c>
      <c r="E251" s="14">
        <v>99</v>
      </c>
      <c r="F251" s="14">
        <v>148</v>
      </c>
      <c r="G251" s="14">
        <v>156</v>
      </c>
      <c r="H251" s="14">
        <v>191</v>
      </c>
      <c r="I251" s="14">
        <v>105</v>
      </c>
      <c r="J251" s="14">
        <v>203</v>
      </c>
      <c r="K251" s="14">
        <v>190</v>
      </c>
      <c r="L251" s="18"/>
      <c r="M251" s="17">
        <v>279</v>
      </c>
      <c r="N251" s="17">
        <v>272</v>
      </c>
      <c r="O251" s="17">
        <v>259</v>
      </c>
      <c r="P251" s="17">
        <v>385</v>
      </c>
      <c r="Q251" s="5">
        <v>258803</v>
      </c>
      <c r="S251" s="40" t="s">
        <v>69</v>
      </c>
      <c r="T251" s="19"/>
    </row>
    <row r="252" spans="1:20">
      <c r="A252" s="30" t="s">
        <v>308</v>
      </c>
      <c r="B252" s="14">
        <v>146157</v>
      </c>
      <c r="C252" s="14">
        <v>141</v>
      </c>
      <c r="D252" s="14">
        <v>233</v>
      </c>
      <c r="E252" s="14">
        <v>250</v>
      </c>
      <c r="F252" s="14">
        <v>282</v>
      </c>
      <c r="G252" s="14">
        <v>234</v>
      </c>
      <c r="H252" s="14">
        <v>167</v>
      </c>
      <c r="I252" s="14">
        <v>71</v>
      </c>
      <c r="J252" s="14">
        <v>60</v>
      </c>
      <c r="K252" s="14">
        <v>162</v>
      </c>
      <c r="L252" s="18"/>
      <c r="M252" s="17">
        <v>342</v>
      </c>
      <c r="N252" s="17">
        <v>333</v>
      </c>
      <c r="O252" s="17">
        <v>315</v>
      </c>
      <c r="P252" s="17">
        <v>240</v>
      </c>
      <c r="Q252" s="18">
        <v>146157</v>
      </c>
      <c r="S252" s="40" t="s">
        <v>309</v>
      </c>
      <c r="T252" s="19"/>
    </row>
    <row r="253" spans="1:20">
      <c r="A253" s="30" t="s">
        <v>310</v>
      </c>
      <c r="B253" s="14">
        <v>209603</v>
      </c>
      <c r="C253" s="14">
        <v>308</v>
      </c>
      <c r="D253" s="14">
        <v>282</v>
      </c>
      <c r="E253" s="14">
        <v>288</v>
      </c>
      <c r="F253" s="14">
        <v>318</v>
      </c>
      <c r="G253" s="14">
        <v>304</v>
      </c>
      <c r="H253" s="14">
        <v>302</v>
      </c>
      <c r="I253" s="14">
        <v>289</v>
      </c>
      <c r="J253" s="14">
        <v>295</v>
      </c>
      <c r="K253" s="14">
        <v>302</v>
      </c>
      <c r="L253" s="18"/>
      <c r="M253" s="17">
        <v>317</v>
      </c>
      <c r="N253" s="17">
        <v>309</v>
      </c>
      <c r="O253" s="17">
        <v>293</v>
      </c>
      <c r="P253" s="17">
        <v>207</v>
      </c>
      <c r="Q253" s="18">
        <v>209603</v>
      </c>
      <c r="S253" s="40" t="s">
        <v>71</v>
      </c>
      <c r="T253" s="19"/>
    </row>
    <row r="254" spans="1:20">
      <c r="A254" s="30" t="s">
        <v>311</v>
      </c>
      <c r="B254" s="3">
        <v>134418</v>
      </c>
      <c r="C254" s="14">
        <v>234</v>
      </c>
      <c r="D254" s="14">
        <v>241</v>
      </c>
      <c r="E254" s="14">
        <v>259</v>
      </c>
      <c r="F254" s="14">
        <v>246</v>
      </c>
      <c r="G254" s="14">
        <v>213</v>
      </c>
      <c r="H254" s="14">
        <v>275</v>
      </c>
      <c r="I254" s="14">
        <v>291</v>
      </c>
      <c r="J254" s="14">
        <v>230</v>
      </c>
      <c r="K254" s="14">
        <v>243</v>
      </c>
      <c r="L254" s="18"/>
      <c r="M254" s="17">
        <v>254</v>
      </c>
      <c r="N254" s="17">
        <v>248</v>
      </c>
      <c r="O254" s="17">
        <v>238</v>
      </c>
      <c r="P254" s="17">
        <v>396</v>
      </c>
      <c r="Q254" s="26">
        <v>134418</v>
      </c>
      <c r="S254" s="40" t="s">
        <v>312</v>
      </c>
      <c r="T254" s="19"/>
    </row>
    <row r="255" spans="1:20">
      <c r="A255" s="29" t="s">
        <v>313</v>
      </c>
      <c r="B255" s="14">
        <v>626996</v>
      </c>
      <c r="C255" s="14">
        <v>209</v>
      </c>
      <c r="D255" s="14">
        <v>172</v>
      </c>
      <c r="E255" s="14">
        <v>145</v>
      </c>
      <c r="F255" s="14">
        <v>256</v>
      </c>
      <c r="G255" s="14">
        <v>218</v>
      </c>
      <c r="H255" s="14">
        <v>256</v>
      </c>
      <c r="I255" s="14">
        <v>265</v>
      </c>
      <c r="J255" s="14">
        <v>302</v>
      </c>
      <c r="K255" s="14">
        <v>286</v>
      </c>
      <c r="L255" s="18"/>
      <c r="M255" s="17">
        <v>360</v>
      </c>
      <c r="N255" s="17">
        <v>350</v>
      </c>
      <c r="O255" s="17">
        <v>331</v>
      </c>
      <c r="P255" s="17">
        <v>186</v>
      </c>
      <c r="Q255" s="18">
        <v>626996</v>
      </c>
      <c r="S255" s="34" t="s">
        <v>42</v>
      </c>
    </row>
    <row r="256" spans="1:20">
      <c r="A256" s="30" t="s">
        <v>314</v>
      </c>
      <c r="B256" s="3">
        <v>101865</v>
      </c>
      <c r="C256" s="14">
        <v>299</v>
      </c>
      <c r="D256" s="14">
        <v>258</v>
      </c>
      <c r="E256" s="14">
        <v>291</v>
      </c>
      <c r="F256" s="14">
        <v>299</v>
      </c>
      <c r="G256" s="14">
        <v>300</v>
      </c>
      <c r="H256" s="14">
        <v>307</v>
      </c>
      <c r="I256" s="14">
        <v>316</v>
      </c>
      <c r="J256" s="14">
        <v>311</v>
      </c>
      <c r="K256" s="14">
        <v>329</v>
      </c>
      <c r="L256" s="18"/>
      <c r="M256" s="17">
        <v>135</v>
      </c>
      <c r="N256" s="17">
        <v>131</v>
      </c>
      <c r="O256" s="17">
        <v>124</v>
      </c>
      <c r="P256" s="17">
        <v>402</v>
      </c>
      <c r="Q256" s="26">
        <v>101865</v>
      </c>
      <c r="S256" s="40" t="s">
        <v>64</v>
      </c>
      <c r="T256" s="19"/>
    </row>
    <row r="257" spans="1:20">
      <c r="A257" s="30" t="s">
        <v>315</v>
      </c>
      <c r="B257" s="14">
        <v>202160</v>
      </c>
      <c r="C257" s="14">
        <v>176</v>
      </c>
      <c r="D257" s="14">
        <v>232</v>
      </c>
      <c r="E257" s="14">
        <v>191</v>
      </c>
      <c r="F257" s="14">
        <v>174</v>
      </c>
      <c r="G257" s="14">
        <v>230</v>
      </c>
      <c r="H257" s="14">
        <v>215</v>
      </c>
      <c r="I257" s="14">
        <v>182</v>
      </c>
      <c r="J257" s="14">
        <v>269</v>
      </c>
      <c r="K257" s="14">
        <v>256</v>
      </c>
      <c r="L257" s="18"/>
      <c r="M257" s="17">
        <v>413</v>
      </c>
      <c r="N257" s="17">
        <v>402</v>
      </c>
      <c r="O257" s="17">
        <v>382</v>
      </c>
      <c r="P257" s="17">
        <v>21</v>
      </c>
      <c r="Q257" s="18">
        <v>202160</v>
      </c>
      <c r="S257" s="40" t="s">
        <v>46</v>
      </c>
      <c r="T257" s="19"/>
    </row>
    <row r="258" spans="1:20">
      <c r="A258" s="30" t="s">
        <v>316</v>
      </c>
      <c r="B258" s="14">
        <v>203126</v>
      </c>
      <c r="C258" s="14">
        <v>198</v>
      </c>
      <c r="D258" s="14">
        <v>292</v>
      </c>
      <c r="E258" s="14">
        <v>234</v>
      </c>
      <c r="F258" s="14">
        <v>279</v>
      </c>
      <c r="G258" s="14">
        <v>313</v>
      </c>
      <c r="H258" s="14">
        <v>312</v>
      </c>
      <c r="I258" s="14">
        <v>295</v>
      </c>
      <c r="J258" s="14">
        <v>322</v>
      </c>
      <c r="K258" s="14">
        <v>318</v>
      </c>
      <c r="L258" s="18"/>
      <c r="M258" s="17">
        <v>203</v>
      </c>
      <c r="N258" s="17">
        <v>199</v>
      </c>
      <c r="O258" s="17">
        <v>192</v>
      </c>
      <c r="P258" s="17">
        <v>16</v>
      </c>
      <c r="Q258" s="18">
        <v>203126</v>
      </c>
      <c r="S258" s="40" t="s">
        <v>46</v>
      </c>
      <c r="T258" s="19"/>
    </row>
    <row r="259" spans="1:20">
      <c r="A259" s="30" t="s">
        <v>317</v>
      </c>
      <c r="B259" s="14">
        <v>110083</v>
      </c>
      <c r="C259" s="14">
        <v>243</v>
      </c>
      <c r="D259" s="14">
        <v>77</v>
      </c>
      <c r="E259" s="14">
        <v>48</v>
      </c>
      <c r="F259" s="14">
        <v>32</v>
      </c>
      <c r="G259" s="14">
        <v>43</v>
      </c>
      <c r="H259" s="14">
        <v>83</v>
      </c>
      <c r="I259" s="14">
        <v>134</v>
      </c>
      <c r="J259" s="14">
        <v>152</v>
      </c>
      <c r="K259" s="14">
        <v>183</v>
      </c>
      <c r="L259" s="18"/>
      <c r="M259" s="17">
        <v>103</v>
      </c>
      <c r="N259" s="17">
        <v>100</v>
      </c>
      <c r="O259" s="17">
        <v>94</v>
      </c>
      <c r="P259" s="17">
        <v>128</v>
      </c>
      <c r="Q259" s="18">
        <v>110083</v>
      </c>
      <c r="S259" s="40" t="s">
        <v>85</v>
      </c>
      <c r="T259" s="19"/>
    </row>
    <row r="260" spans="1:20">
      <c r="A260" s="29" t="s">
        <v>318</v>
      </c>
      <c r="B260" s="20">
        <v>864177</v>
      </c>
      <c r="C260" s="14">
        <v>313</v>
      </c>
      <c r="D260" s="14">
        <v>266</v>
      </c>
      <c r="E260" s="14">
        <v>210</v>
      </c>
      <c r="F260" s="14">
        <v>311</v>
      </c>
      <c r="G260" s="14">
        <v>282</v>
      </c>
      <c r="H260" s="14">
        <v>178</v>
      </c>
      <c r="I260" s="14">
        <v>153</v>
      </c>
      <c r="J260" s="14">
        <v>205</v>
      </c>
      <c r="K260" s="14">
        <v>241</v>
      </c>
      <c r="L260" s="18"/>
      <c r="M260" s="17">
        <v>264</v>
      </c>
      <c r="N260" s="17">
        <v>258</v>
      </c>
      <c r="O260" s="17">
        <v>248</v>
      </c>
      <c r="P260" s="17">
        <v>68</v>
      </c>
      <c r="Q260" s="5">
        <v>864177</v>
      </c>
      <c r="S260" s="34" t="s">
        <v>62</v>
      </c>
    </row>
    <row r="261" spans="1:20">
      <c r="A261" s="30" t="s">
        <v>319</v>
      </c>
      <c r="B261" s="3">
        <v>98009</v>
      </c>
      <c r="C261" s="14">
        <v>307</v>
      </c>
      <c r="D261" s="14">
        <v>271</v>
      </c>
      <c r="E261" s="14">
        <v>300</v>
      </c>
      <c r="F261" s="14">
        <v>319</v>
      </c>
      <c r="G261" s="14">
        <v>296</v>
      </c>
      <c r="H261" s="14">
        <v>297</v>
      </c>
      <c r="I261" s="14">
        <v>311</v>
      </c>
      <c r="J261" s="14">
        <v>303</v>
      </c>
      <c r="K261" s="14">
        <v>298</v>
      </c>
      <c r="L261" s="18"/>
      <c r="M261" s="17">
        <v>233</v>
      </c>
      <c r="N261" s="17">
        <v>228</v>
      </c>
      <c r="O261" s="17">
        <v>220</v>
      </c>
      <c r="P261" s="17">
        <v>205</v>
      </c>
      <c r="Q261" s="26">
        <v>98009</v>
      </c>
      <c r="S261" s="40" t="s">
        <v>71</v>
      </c>
      <c r="T261" s="19"/>
    </row>
    <row r="262" spans="1:20">
      <c r="A262" s="30" t="s">
        <v>320</v>
      </c>
      <c r="B262" s="14">
        <v>125755</v>
      </c>
      <c r="C262" s="14">
        <v>208</v>
      </c>
      <c r="D262" s="14">
        <v>59</v>
      </c>
      <c r="E262" s="14">
        <v>36</v>
      </c>
      <c r="F262" s="14">
        <v>35</v>
      </c>
      <c r="G262" s="14">
        <v>14</v>
      </c>
      <c r="H262" s="14">
        <v>57</v>
      </c>
      <c r="I262" s="14">
        <v>81</v>
      </c>
      <c r="J262" s="14">
        <v>111</v>
      </c>
      <c r="K262" s="14">
        <v>191</v>
      </c>
      <c r="L262" s="18"/>
      <c r="M262" s="17">
        <v>60</v>
      </c>
      <c r="N262" s="17">
        <v>59</v>
      </c>
      <c r="O262" s="17">
        <v>57</v>
      </c>
      <c r="P262" s="17">
        <v>121</v>
      </c>
      <c r="Q262" s="18">
        <v>125755</v>
      </c>
      <c r="S262" s="40" t="s">
        <v>85</v>
      </c>
      <c r="T262" s="19"/>
    </row>
    <row r="263" spans="1:20">
      <c r="A263" s="30" t="s">
        <v>321</v>
      </c>
      <c r="B263" s="14">
        <v>97372</v>
      </c>
      <c r="C263" s="14">
        <v>253</v>
      </c>
      <c r="D263" s="14">
        <v>260</v>
      </c>
      <c r="E263" s="14">
        <v>260</v>
      </c>
      <c r="F263" s="14">
        <v>226</v>
      </c>
      <c r="G263" s="14">
        <v>178</v>
      </c>
      <c r="H263" s="14">
        <v>188</v>
      </c>
      <c r="I263" s="14">
        <v>166</v>
      </c>
      <c r="J263" s="14">
        <v>102</v>
      </c>
      <c r="K263" s="14">
        <v>111</v>
      </c>
      <c r="L263" s="18"/>
      <c r="M263" s="17">
        <v>296</v>
      </c>
      <c r="N263" s="17">
        <v>288</v>
      </c>
      <c r="O263" s="17">
        <v>272</v>
      </c>
      <c r="P263" s="17">
        <v>27</v>
      </c>
      <c r="Q263" s="18">
        <v>97372</v>
      </c>
      <c r="S263" s="40" t="s">
        <v>184</v>
      </c>
      <c r="T263" s="19"/>
    </row>
    <row r="264" spans="1:20">
      <c r="A264" s="30" t="s">
        <v>322</v>
      </c>
      <c r="B264" s="3">
        <v>144352</v>
      </c>
      <c r="C264" s="14">
        <v>117</v>
      </c>
      <c r="D264" s="14">
        <v>220</v>
      </c>
      <c r="E264" s="14">
        <v>211</v>
      </c>
      <c r="F264" s="14">
        <v>168</v>
      </c>
      <c r="G264" s="14">
        <v>139</v>
      </c>
      <c r="H264" s="14">
        <v>136</v>
      </c>
      <c r="I264" s="14">
        <v>183</v>
      </c>
      <c r="J264" s="14">
        <v>165</v>
      </c>
      <c r="K264" s="14">
        <v>77</v>
      </c>
      <c r="L264" s="18"/>
      <c r="M264" s="17">
        <v>382</v>
      </c>
      <c r="N264" s="17">
        <v>372</v>
      </c>
      <c r="O264" s="17">
        <v>353</v>
      </c>
      <c r="P264" s="17">
        <v>111</v>
      </c>
      <c r="Q264" s="26">
        <v>144352</v>
      </c>
      <c r="S264" s="40" t="s">
        <v>36</v>
      </c>
      <c r="T264" s="19"/>
    </row>
    <row r="265" spans="1:20">
      <c r="A265" s="30" t="s">
        <v>323</v>
      </c>
      <c r="B265" s="3">
        <v>123655</v>
      </c>
      <c r="C265" s="14">
        <v>52</v>
      </c>
      <c r="D265" s="14">
        <v>199</v>
      </c>
      <c r="E265" s="14">
        <v>179</v>
      </c>
      <c r="F265" s="14">
        <v>116</v>
      </c>
      <c r="G265" s="14">
        <v>54</v>
      </c>
      <c r="H265" s="14">
        <v>96</v>
      </c>
      <c r="I265" s="14">
        <v>38</v>
      </c>
      <c r="J265" s="14">
        <v>20</v>
      </c>
      <c r="K265" s="14">
        <v>170</v>
      </c>
      <c r="L265" s="18"/>
      <c r="M265" s="17">
        <v>159</v>
      </c>
      <c r="N265" s="17">
        <v>155</v>
      </c>
      <c r="O265" s="17">
        <v>148</v>
      </c>
      <c r="P265" s="17">
        <v>165</v>
      </c>
      <c r="Q265" s="26">
        <v>123655</v>
      </c>
      <c r="S265" s="40" t="s">
        <v>53</v>
      </c>
      <c r="T265" s="19"/>
    </row>
    <row r="266" spans="1:20">
      <c r="A266" s="30" t="s">
        <v>324</v>
      </c>
      <c r="B266" s="14">
        <v>806388</v>
      </c>
      <c r="C266" s="14">
        <v>61</v>
      </c>
      <c r="D266" s="14">
        <v>34</v>
      </c>
      <c r="E266" s="14">
        <v>43</v>
      </c>
      <c r="F266" s="14">
        <v>40</v>
      </c>
      <c r="G266" s="14">
        <v>49</v>
      </c>
      <c r="H266" s="14">
        <v>31</v>
      </c>
      <c r="I266" s="14">
        <v>23</v>
      </c>
      <c r="J266" s="14">
        <v>13</v>
      </c>
      <c r="K266" s="14">
        <v>44</v>
      </c>
      <c r="L266" s="18"/>
      <c r="M266" s="17">
        <v>235</v>
      </c>
      <c r="N266" s="17">
        <v>230</v>
      </c>
      <c r="O266" s="17">
        <v>222</v>
      </c>
      <c r="P266" s="17">
        <v>354</v>
      </c>
      <c r="Q266" s="18">
        <v>806388</v>
      </c>
      <c r="S266" s="40" t="s">
        <v>17</v>
      </c>
      <c r="T266" s="19"/>
    </row>
    <row r="267" spans="1:20">
      <c r="A267" s="30" t="s">
        <v>325</v>
      </c>
      <c r="B267" s="14">
        <v>124241</v>
      </c>
      <c r="C267" s="14">
        <v>265</v>
      </c>
      <c r="D267" s="14">
        <v>273</v>
      </c>
      <c r="E267" s="14">
        <v>275</v>
      </c>
      <c r="F267" s="14">
        <v>166</v>
      </c>
      <c r="G267" s="14">
        <v>120</v>
      </c>
      <c r="H267" s="14">
        <v>70</v>
      </c>
      <c r="I267" s="14">
        <v>90</v>
      </c>
      <c r="J267" s="14">
        <v>81</v>
      </c>
      <c r="K267" s="14">
        <v>89</v>
      </c>
      <c r="L267" s="18"/>
      <c r="M267" s="17">
        <v>187</v>
      </c>
      <c r="N267" s="17">
        <v>183</v>
      </c>
      <c r="O267" s="17">
        <v>176</v>
      </c>
      <c r="P267" s="17">
        <v>25</v>
      </c>
      <c r="Q267" s="18">
        <v>124241</v>
      </c>
      <c r="S267" s="40" t="s">
        <v>184</v>
      </c>
      <c r="T267" s="19"/>
    </row>
    <row r="268" spans="1:20">
      <c r="A268" s="30" t="s">
        <v>326</v>
      </c>
      <c r="B268" s="3">
        <v>381530</v>
      </c>
      <c r="C268" s="14">
        <v>288</v>
      </c>
      <c r="D268" s="14">
        <v>247</v>
      </c>
      <c r="E268" s="14">
        <v>193</v>
      </c>
      <c r="F268" s="14">
        <v>265</v>
      </c>
      <c r="G268" s="14">
        <v>240</v>
      </c>
      <c r="H268" s="14">
        <v>246</v>
      </c>
      <c r="I268" s="14">
        <v>264</v>
      </c>
      <c r="J268" s="14">
        <v>258</v>
      </c>
      <c r="K268" s="14">
        <v>209</v>
      </c>
      <c r="L268" s="18"/>
      <c r="M268" s="17">
        <v>330</v>
      </c>
      <c r="N268" s="17">
        <v>322</v>
      </c>
      <c r="O268" s="17">
        <v>306</v>
      </c>
      <c r="P268" s="17">
        <v>179</v>
      </c>
      <c r="Q268" s="26">
        <v>381530</v>
      </c>
      <c r="R268" s="12">
        <v>1</v>
      </c>
      <c r="S268" s="40" t="s">
        <v>40</v>
      </c>
      <c r="T268" s="19"/>
    </row>
    <row r="269" spans="1:20">
      <c r="A269" s="30" t="s">
        <v>327</v>
      </c>
      <c r="B269" s="14">
        <v>82914</v>
      </c>
      <c r="C269" s="14">
        <v>281</v>
      </c>
      <c r="D269" s="14">
        <v>267</v>
      </c>
      <c r="E269" s="14">
        <v>271</v>
      </c>
      <c r="F269" s="14">
        <v>298</v>
      </c>
      <c r="G269" s="14">
        <v>237</v>
      </c>
      <c r="H269" s="14">
        <v>149</v>
      </c>
      <c r="I269" s="14">
        <v>109</v>
      </c>
      <c r="J269" s="14">
        <v>91</v>
      </c>
      <c r="K269" s="14">
        <v>175</v>
      </c>
      <c r="L269" s="18"/>
      <c r="M269" s="17">
        <v>198</v>
      </c>
      <c r="N269" s="17">
        <v>194</v>
      </c>
      <c r="O269" s="17">
        <v>187</v>
      </c>
      <c r="P269" s="17">
        <v>140</v>
      </c>
      <c r="Q269" s="18">
        <v>82914</v>
      </c>
      <c r="S269" s="40" t="s">
        <v>49</v>
      </c>
      <c r="T269" s="19"/>
    </row>
    <row r="270" spans="1:20">
      <c r="A270" s="30" t="s">
        <v>328</v>
      </c>
      <c r="B270" s="20">
        <v>834519</v>
      </c>
      <c r="C270" s="14">
        <v>232</v>
      </c>
      <c r="D270" s="14">
        <v>270</v>
      </c>
      <c r="E270" s="14">
        <v>247</v>
      </c>
      <c r="F270" s="14">
        <v>205</v>
      </c>
      <c r="G270" s="14">
        <v>253</v>
      </c>
      <c r="H270" s="14">
        <v>247</v>
      </c>
      <c r="I270" s="14">
        <v>246</v>
      </c>
      <c r="J270" s="14">
        <v>296</v>
      </c>
      <c r="K270" s="14">
        <v>295</v>
      </c>
      <c r="L270" s="18"/>
      <c r="M270" s="17">
        <v>284</v>
      </c>
      <c r="N270" s="17">
        <v>277</v>
      </c>
      <c r="O270" s="17">
        <v>264</v>
      </c>
      <c r="P270" s="17">
        <v>40</v>
      </c>
      <c r="Q270" s="5">
        <v>834519</v>
      </c>
      <c r="S270" s="40" t="s">
        <v>60</v>
      </c>
      <c r="T270" s="19"/>
    </row>
    <row r="271" spans="1:20">
      <c r="A271" s="30" t="s">
        <v>329</v>
      </c>
      <c r="B271" s="14">
        <v>134621</v>
      </c>
      <c r="C271" s="14">
        <v>295</v>
      </c>
      <c r="D271" s="14">
        <v>253</v>
      </c>
      <c r="E271" s="14">
        <v>301</v>
      </c>
      <c r="F271" s="14">
        <v>309</v>
      </c>
      <c r="G271" s="14">
        <v>298</v>
      </c>
      <c r="H271" s="14">
        <v>306</v>
      </c>
      <c r="I271" s="14">
        <v>317</v>
      </c>
      <c r="J271" s="14">
        <v>272</v>
      </c>
      <c r="K271" s="14">
        <v>307</v>
      </c>
      <c r="L271" s="18"/>
      <c r="M271" s="17">
        <v>398</v>
      </c>
      <c r="N271" s="17">
        <v>387</v>
      </c>
      <c r="O271" s="17">
        <v>367</v>
      </c>
      <c r="P271" s="17">
        <v>411</v>
      </c>
      <c r="Q271" s="18">
        <v>134621</v>
      </c>
      <c r="S271" s="40" t="s">
        <v>64</v>
      </c>
      <c r="T271" s="19"/>
    </row>
    <row r="272" spans="1:20">
      <c r="A272" s="30" t="s">
        <v>330</v>
      </c>
      <c r="B272" s="14">
        <v>135519</v>
      </c>
      <c r="C272" s="14">
        <v>301</v>
      </c>
      <c r="D272" s="14">
        <v>279</v>
      </c>
      <c r="E272" s="14">
        <v>306</v>
      </c>
      <c r="F272" s="14">
        <v>310</v>
      </c>
      <c r="G272" s="14">
        <v>312</v>
      </c>
      <c r="H272" s="14">
        <v>301</v>
      </c>
      <c r="I272" s="14">
        <v>301</v>
      </c>
      <c r="J272" s="14">
        <v>287</v>
      </c>
      <c r="K272" s="14">
        <v>303</v>
      </c>
      <c r="L272" s="18"/>
      <c r="M272" s="17">
        <v>199</v>
      </c>
      <c r="N272" s="17">
        <v>195</v>
      </c>
      <c r="O272" s="17">
        <v>188</v>
      </c>
      <c r="P272" s="17">
        <v>405</v>
      </c>
      <c r="Q272" s="18">
        <v>135519</v>
      </c>
      <c r="R272" s="12">
        <v>1</v>
      </c>
      <c r="S272" s="40" t="s">
        <v>64</v>
      </c>
      <c r="T272" s="19"/>
    </row>
    <row r="273" spans="1:20">
      <c r="A273" s="30" t="s">
        <v>331</v>
      </c>
      <c r="B273" s="14">
        <v>189057</v>
      </c>
      <c r="C273" s="14">
        <v>300</v>
      </c>
      <c r="D273" s="14">
        <v>140</v>
      </c>
      <c r="E273" s="14">
        <v>132</v>
      </c>
      <c r="F273" s="14">
        <v>111</v>
      </c>
      <c r="G273" s="14">
        <v>106</v>
      </c>
      <c r="H273" s="14">
        <v>148</v>
      </c>
      <c r="I273" s="14">
        <v>201</v>
      </c>
      <c r="J273" s="14">
        <v>256</v>
      </c>
      <c r="K273" s="14">
        <v>214</v>
      </c>
      <c r="L273" s="18"/>
      <c r="M273" s="17">
        <v>39</v>
      </c>
      <c r="N273" s="17">
        <v>39</v>
      </c>
      <c r="O273" s="17">
        <v>39</v>
      </c>
      <c r="P273" s="17">
        <v>120</v>
      </c>
      <c r="Q273" s="18">
        <v>189057</v>
      </c>
      <c r="S273" s="40" t="s">
        <v>85</v>
      </c>
      <c r="T273" s="19"/>
    </row>
    <row r="274" spans="1:20">
      <c r="A274" s="29" t="s">
        <v>332</v>
      </c>
      <c r="B274" s="20">
        <v>128622</v>
      </c>
      <c r="C274" s="14">
        <v>121</v>
      </c>
      <c r="D274" s="14">
        <v>161</v>
      </c>
      <c r="E274" s="14">
        <v>163</v>
      </c>
      <c r="F274" s="14">
        <v>124</v>
      </c>
      <c r="G274" s="14">
        <v>157</v>
      </c>
      <c r="H274" s="14">
        <v>171</v>
      </c>
      <c r="I274" s="14">
        <v>139</v>
      </c>
      <c r="J274" s="14">
        <v>131</v>
      </c>
      <c r="K274" s="14">
        <v>120</v>
      </c>
      <c r="L274" s="18"/>
      <c r="M274" s="17">
        <v>263</v>
      </c>
      <c r="N274" s="17">
        <v>257</v>
      </c>
      <c r="O274" s="17">
        <v>247</v>
      </c>
      <c r="P274" s="17">
        <v>266</v>
      </c>
      <c r="Q274" s="5">
        <v>128622</v>
      </c>
      <c r="S274" s="40" t="s">
        <v>38</v>
      </c>
      <c r="T274" s="19"/>
    </row>
    <row r="275" spans="1:20">
      <c r="A275" s="30" t="s">
        <v>333</v>
      </c>
      <c r="B275" s="20">
        <v>266435</v>
      </c>
      <c r="C275" s="14">
        <v>244</v>
      </c>
      <c r="D275" s="14">
        <v>285</v>
      </c>
      <c r="E275" s="14">
        <v>254</v>
      </c>
      <c r="F275" s="14">
        <v>223</v>
      </c>
      <c r="G275" s="14">
        <v>261</v>
      </c>
      <c r="H275" s="14">
        <v>260</v>
      </c>
      <c r="I275" s="14">
        <v>240</v>
      </c>
      <c r="J275" s="14">
        <v>282</v>
      </c>
      <c r="K275" s="14">
        <v>283</v>
      </c>
      <c r="L275" s="18"/>
      <c r="M275" s="17">
        <v>341</v>
      </c>
      <c r="N275" s="17">
        <v>332</v>
      </c>
      <c r="O275" s="17">
        <v>314</v>
      </c>
      <c r="P275" s="17">
        <v>52</v>
      </c>
      <c r="Q275" s="5">
        <v>266435</v>
      </c>
      <c r="S275" s="40" t="s">
        <v>60</v>
      </c>
      <c r="T275" s="19"/>
    </row>
    <row r="276" spans="1:20">
      <c r="A276" s="30" t="s">
        <v>334</v>
      </c>
      <c r="B276" s="14">
        <v>147187</v>
      </c>
      <c r="C276" s="14">
        <v>91</v>
      </c>
      <c r="D276" s="14">
        <v>55</v>
      </c>
      <c r="E276" s="14">
        <v>118</v>
      </c>
      <c r="F276" s="14">
        <v>68</v>
      </c>
      <c r="G276" s="14">
        <v>47</v>
      </c>
      <c r="H276" s="14">
        <v>75</v>
      </c>
      <c r="I276" s="14">
        <v>93</v>
      </c>
      <c r="J276" s="14">
        <v>75</v>
      </c>
      <c r="K276" s="14">
        <v>85</v>
      </c>
      <c r="L276" s="18"/>
      <c r="M276" s="17">
        <v>134</v>
      </c>
      <c r="N276" s="17">
        <v>130</v>
      </c>
      <c r="O276" s="17">
        <v>123</v>
      </c>
      <c r="P276" s="17">
        <v>7</v>
      </c>
      <c r="Q276" s="18">
        <v>147187</v>
      </c>
      <c r="S276" s="40" t="s">
        <v>58</v>
      </c>
      <c r="T276" s="19"/>
    </row>
    <row r="277" spans="1:20">
      <c r="A277" s="30" t="s">
        <v>335</v>
      </c>
      <c r="B277" s="20">
        <v>370087</v>
      </c>
      <c r="C277" s="14">
        <v>286</v>
      </c>
      <c r="D277" s="14">
        <v>298</v>
      </c>
      <c r="E277" s="14">
        <v>185</v>
      </c>
      <c r="F277" s="14">
        <v>145</v>
      </c>
      <c r="G277" s="14">
        <v>263</v>
      </c>
      <c r="H277" s="14">
        <v>204</v>
      </c>
      <c r="I277" s="14">
        <v>196</v>
      </c>
      <c r="J277" s="14">
        <v>214</v>
      </c>
      <c r="K277" s="14">
        <v>64</v>
      </c>
      <c r="L277" s="18"/>
      <c r="M277" s="17">
        <v>375</v>
      </c>
      <c r="N277" s="17">
        <v>365</v>
      </c>
      <c r="O277" s="17">
        <v>346</v>
      </c>
      <c r="P277" s="17">
        <v>235</v>
      </c>
      <c r="Q277" s="5">
        <v>370087</v>
      </c>
      <c r="S277" s="40" t="s">
        <v>336</v>
      </c>
      <c r="T277" s="19"/>
    </row>
    <row r="278" spans="1:20">
      <c r="A278" s="30" t="s">
        <v>337</v>
      </c>
      <c r="B278" s="14">
        <v>532440</v>
      </c>
      <c r="C278" s="14">
        <v>92</v>
      </c>
      <c r="D278" s="14">
        <v>96</v>
      </c>
      <c r="E278" s="14">
        <v>102</v>
      </c>
      <c r="F278" s="14">
        <v>149</v>
      </c>
      <c r="G278" s="14">
        <v>155</v>
      </c>
      <c r="H278" s="14">
        <v>190</v>
      </c>
      <c r="I278" s="14">
        <v>110</v>
      </c>
      <c r="J278" s="14">
        <v>142</v>
      </c>
      <c r="K278" s="14">
        <v>166</v>
      </c>
      <c r="L278" s="18"/>
      <c r="M278" s="17">
        <v>358</v>
      </c>
      <c r="N278" s="17">
        <v>348</v>
      </c>
      <c r="O278" s="17">
        <v>329</v>
      </c>
      <c r="P278" s="17">
        <v>389</v>
      </c>
      <c r="Q278" s="18">
        <v>532440</v>
      </c>
      <c r="S278" s="40" t="s">
        <v>69</v>
      </c>
      <c r="T278" s="19"/>
    </row>
    <row r="279" spans="1:20">
      <c r="A279" s="30" t="s">
        <v>338</v>
      </c>
      <c r="B279" s="14">
        <v>413331</v>
      </c>
      <c r="C279" s="14">
        <v>263</v>
      </c>
      <c r="D279" s="14">
        <v>246</v>
      </c>
      <c r="E279" s="14">
        <v>189</v>
      </c>
      <c r="F279" s="14">
        <v>187</v>
      </c>
      <c r="G279" s="14">
        <v>225</v>
      </c>
      <c r="H279" s="14">
        <v>138</v>
      </c>
      <c r="I279" s="14">
        <v>190</v>
      </c>
      <c r="J279" s="14">
        <v>219</v>
      </c>
      <c r="K279" s="14">
        <v>255</v>
      </c>
      <c r="L279" s="18"/>
      <c r="M279" s="17">
        <v>311</v>
      </c>
      <c r="N279" s="17">
        <v>303</v>
      </c>
      <c r="O279" s="17">
        <v>287</v>
      </c>
      <c r="P279" s="17">
        <v>312</v>
      </c>
      <c r="Q279" s="18">
        <v>413331</v>
      </c>
      <c r="S279" s="40" t="s">
        <v>67</v>
      </c>
      <c r="T279" s="19"/>
    </row>
    <row r="280" spans="1:20">
      <c r="A280" s="30" t="s">
        <v>339</v>
      </c>
      <c r="B280" s="14">
        <v>827294</v>
      </c>
      <c r="C280" s="14">
        <v>260</v>
      </c>
      <c r="D280" s="14">
        <v>212</v>
      </c>
      <c r="E280" s="14">
        <v>175</v>
      </c>
      <c r="F280" s="14">
        <v>188</v>
      </c>
      <c r="G280" s="14">
        <v>259</v>
      </c>
      <c r="H280" s="14">
        <v>162</v>
      </c>
      <c r="I280" s="14">
        <v>217</v>
      </c>
      <c r="J280" s="14">
        <v>242</v>
      </c>
      <c r="K280" s="14">
        <v>258</v>
      </c>
      <c r="L280" s="18"/>
      <c r="M280" s="17">
        <v>8</v>
      </c>
      <c r="N280" s="17">
        <v>8</v>
      </c>
      <c r="O280" s="17">
        <v>8</v>
      </c>
      <c r="P280" s="17">
        <v>297</v>
      </c>
      <c r="Q280" s="18">
        <v>827294</v>
      </c>
      <c r="R280" s="12">
        <v>1</v>
      </c>
      <c r="S280" s="40" t="s">
        <v>67</v>
      </c>
      <c r="T280" s="19"/>
    </row>
    <row r="281" spans="1:20">
      <c r="A281" s="30" t="s">
        <v>340</v>
      </c>
      <c r="B281" s="14">
        <v>153911</v>
      </c>
      <c r="C281" s="14">
        <v>70</v>
      </c>
      <c r="D281" s="14">
        <v>33</v>
      </c>
      <c r="E281" s="14">
        <v>44</v>
      </c>
      <c r="F281" s="14">
        <v>28</v>
      </c>
      <c r="G281" s="14">
        <v>24</v>
      </c>
      <c r="H281" s="14">
        <v>77</v>
      </c>
      <c r="I281" s="14">
        <v>106</v>
      </c>
      <c r="J281" s="14">
        <v>77</v>
      </c>
      <c r="K281" s="14">
        <v>74</v>
      </c>
      <c r="L281" s="18"/>
      <c r="M281" s="17">
        <v>102</v>
      </c>
      <c r="N281" s="17">
        <v>99</v>
      </c>
      <c r="O281" s="17">
        <v>93</v>
      </c>
      <c r="P281" s="17">
        <v>5</v>
      </c>
      <c r="Q281" s="18">
        <v>153911</v>
      </c>
      <c r="S281" s="40" t="s">
        <v>58</v>
      </c>
      <c r="T281" s="19"/>
    </row>
    <row r="282" spans="1:20">
      <c r="A282" s="30" t="s">
        <v>341</v>
      </c>
      <c r="B282" s="3">
        <v>138898</v>
      </c>
      <c r="C282" s="14">
        <v>309</v>
      </c>
      <c r="D282" s="14">
        <v>317</v>
      </c>
      <c r="E282" s="14">
        <v>287</v>
      </c>
      <c r="F282" s="14">
        <v>264</v>
      </c>
      <c r="G282" s="14">
        <v>277</v>
      </c>
      <c r="H282" s="14">
        <v>255</v>
      </c>
      <c r="I282" s="14">
        <v>221</v>
      </c>
      <c r="J282" s="14">
        <v>263</v>
      </c>
      <c r="K282" s="14">
        <v>254</v>
      </c>
      <c r="L282" s="18"/>
      <c r="M282" s="17">
        <v>260</v>
      </c>
      <c r="N282" s="17">
        <v>254</v>
      </c>
      <c r="O282" s="17">
        <v>244</v>
      </c>
      <c r="P282" s="17">
        <v>39</v>
      </c>
      <c r="Q282" s="26">
        <v>138898</v>
      </c>
      <c r="S282" s="40" t="s">
        <v>60</v>
      </c>
      <c r="T282" s="19"/>
    </row>
    <row r="283" spans="1:20">
      <c r="A283" s="30" t="s">
        <v>342</v>
      </c>
      <c r="B283" s="14">
        <v>63396</v>
      </c>
      <c r="C283" s="14">
        <v>88</v>
      </c>
      <c r="D283" s="14">
        <v>109</v>
      </c>
      <c r="E283" s="14">
        <v>122</v>
      </c>
      <c r="F283" s="14">
        <v>134</v>
      </c>
      <c r="G283" s="14">
        <v>140</v>
      </c>
      <c r="H283" s="14">
        <v>169</v>
      </c>
      <c r="I283" s="14">
        <v>124</v>
      </c>
      <c r="J283" s="14">
        <v>166</v>
      </c>
      <c r="K283" s="14">
        <v>197</v>
      </c>
      <c r="L283" s="18"/>
      <c r="M283" s="17">
        <v>391</v>
      </c>
      <c r="N283" s="17">
        <v>381</v>
      </c>
      <c r="O283" s="17">
        <v>362</v>
      </c>
      <c r="P283" s="17">
        <v>390</v>
      </c>
      <c r="Q283" s="18">
        <v>63396</v>
      </c>
      <c r="S283" s="40" t="s">
        <v>69</v>
      </c>
      <c r="T283" s="19"/>
    </row>
    <row r="284" spans="1:20">
      <c r="A284" s="30" t="s">
        <v>343</v>
      </c>
      <c r="B284" s="14">
        <v>233333</v>
      </c>
      <c r="C284" s="14">
        <v>87</v>
      </c>
      <c r="D284" s="14">
        <v>42</v>
      </c>
      <c r="E284" s="14">
        <v>68</v>
      </c>
      <c r="F284" s="14">
        <v>14</v>
      </c>
      <c r="G284" s="14">
        <v>35</v>
      </c>
      <c r="H284" s="14">
        <v>102</v>
      </c>
      <c r="I284" s="14">
        <v>148</v>
      </c>
      <c r="J284" s="14">
        <v>107</v>
      </c>
      <c r="K284" s="14">
        <v>98</v>
      </c>
      <c r="L284" s="18"/>
      <c r="M284" s="17">
        <v>378</v>
      </c>
      <c r="N284" s="17">
        <v>368</v>
      </c>
      <c r="O284" s="17">
        <v>349</v>
      </c>
      <c r="P284" s="17">
        <v>12</v>
      </c>
      <c r="Q284" s="18">
        <v>233333</v>
      </c>
      <c r="S284" s="40" t="s">
        <v>58</v>
      </c>
      <c r="T284" s="19"/>
    </row>
    <row r="285" spans="1:20">
      <c r="A285" s="30" t="s">
        <v>344</v>
      </c>
      <c r="B285" s="14">
        <v>130343</v>
      </c>
      <c r="C285" s="14">
        <v>66</v>
      </c>
      <c r="D285" s="14">
        <v>81</v>
      </c>
      <c r="E285" s="14">
        <v>80</v>
      </c>
      <c r="F285" s="14">
        <v>33</v>
      </c>
      <c r="G285" s="14">
        <v>74</v>
      </c>
      <c r="H285" s="14">
        <v>62</v>
      </c>
      <c r="I285" s="14">
        <v>68</v>
      </c>
      <c r="J285" s="14">
        <v>73</v>
      </c>
      <c r="K285" s="14">
        <v>40</v>
      </c>
      <c r="L285" s="18"/>
      <c r="M285" s="17">
        <v>180</v>
      </c>
      <c r="N285" s="17">
        <v>176</v>
      </c>
      <c r="O285" s="17">
        <v>169</v>
      </c>
      <c r="P285" s="17">
        <v>331</v>
      </c>
      <c r="Q285" s="18">
        <v>130343</v>
      </c>
      <c r="S285" s="40" t="s">
        <v>25</v>
      </c>
      <c r="T285" s="19"/>
    </row>
    <row r="286" spans="1:20">
      <c r="A286" s="30" t="s">
        <v>345</v>
      </c>
      <c r="B286" s="14">
        <v>246568</v>
      </c>
      <c r="C286" s="14">
        <v>41</v>
      </c>
      <c r="D286" s="14">
        <v>61</v>
      </c>
      <c r="E286" s="14">
        <v>87</v>
      </c>
      <c r="F286" s="14">
        <v>109</v>
      </c>
      <c r="G286" s="14">
        <v>117</v>
      </c>
      <c r="H286" s="14">
        <v>150</v>
      </c>
      <c r="I286" s="14">
        <v>86</v>
      </c>
      <c r="J286" s="14">
        <v>117</v>
      </c>
      <c r="K286" s="14">
        <v>144</v>
      </c>
      <c r="L286" s="18"/>
      <c r="M286" s="17">
        <v>409</v>
      </c>
      <c r="N286" s="17">
        <v>398</v>
      </c>
      <c r="O286" s="17">
        <v>378</v>
      </c>
      <c r="P286" s="17">
        <v>392</v>
      </c>
      <c r="Q286" s="18">
        <v>246568</v>
      </c>
      <c r="S286" s="40" t="s">
        <v>69</v>
      </c>
      <c r="T286" s="19"/>
    </row>
    <row r="287" spans="1:20">
      <c r="A287" s="30" t="s">
        <v>346</v>
      </c>
      <c r="B287" s="14">
        <v>234442</v>
      </c>
      <c r="C287" s="14">
        <v>287</v>
      </c>
      <c r="D287" s="14">
        <v>114</v>
      </c>
      <c r="E287" s="14">
        <v>103</v>
      </c>
      <c r="F287" s="14">
        <v>76</v>
      </c>
      <c r="G287" s="14">
        <v>81</v>
      </c>
      <c r="H287" s="14">
        <v>101</v>
      </c>
      <c r="I287" s="14">
        <v>176</v>
      </c>
      <c r="J287" s="14">
        <v>220</v>
      </c>
      <c r="K287" s="14">
        <v>113</v>
      </c>
      <c r="L287" s="18"/>
      <c r="M287" s="17">
        <v>65</v>
      </c>
      <c r="N287" s="17">
        <v>64</v>
      </c>
      <c r="O287" s="17">
        <v>62</v>
      </c>
      <c r="P287" s="17">
        <v>122</v>
      </c>
      <c r="Q287" s="18">
        <v>234442</v>
      </c>
      <c r="S287" s="40" t="s">
        <v>85</v>
      </c>
      <c r="T287" s="19"/>
    </row>
    <row r="288" spans="1:20">
      <c r="A288" s="30" t="s">
        <v>347</v>
      </c>
      <c r="B288" s="14">
        <v>316643</v>
      </c>
      <c r="C288" s="14">
        <v>63</v>
      </c>
      <c r="D288" s="14">
        <v>100</v>
      </c>
      <c r="E288" s="14">
        <v>133</v>
      </c>
      <c r="F288" s="14">
        <v>117</v>
      </c>
      <c r="G288" s="14">
        <v>144</v>
      </c>
      <c r="H288" s="14">
        <v>227</v>
      </c>
      <c r="I288" s="14">
        <v>230</v>
      </c>
      <c r="J288" s="14">
        <v>215</v>
      </c>
      <c r="K288" s="14">
        <v>150</v>
      </c>
      <c r="L288" s="18"/>
      <c r="M288" s="17">
        <v>357</v>
      </c>
      <c r="N288" s="17">
        <v>347</v>
      </c>
      <c r="O288" s="17">
        <v>328</v>
      </c>
      <c r="P288" s="17">
        <v>324</v>
      </c>
      <c r="Q288" s="18">
        <v>316643</v>
      </c>
      <c r="S288" s="40" t="s">
        <v>201</v>
      </c>
      <c r="T288" s="19"/>
    </row>
    <row r="289" spans="1:20">
      <c r="A289" s="29" t="s">
        <v>348</v>
      </c>
      <c r="B289" s="14">
        <v>153589</v>
      </c>
      <c r="C289" s="14">
        <v>303</v>
      </c>
      <c r="D289" s="14">
        <v>299</v>
      </c>
      <c r="E289" s="14">
        <v>312</v>
      </c>
      <c r="F289" s="14">
        <v>296</v>
      </c>
      <c r="G289" s="14">
        <v>302</v>
      </c>
      <c r="H289" s="14">
        <v>288</v>
      </c>
      <c r="I289" s="14">
        <v>275</v>
      </c>
      <c r="J289" s="14">
        <v>237</v>
      </c>
      <c r="K289" s="14">
        <v>293</v>
      </c>
      <c r="L289" s="18"/>
      <c r="M289" s="17">
        <v>25</v>
      </c>
      <c r="N289" s="17">
        <v>25</v>
      </c>
      <c r="O289" s="17">
        <v>25</v>
      </c>
      <c r="P289" s="17">
        <v>172</v>
      </c>
      <c r="Q289" s="18">
        <v>153589</v>
      </c>
      <c r="S289" s="34" t="s">
        <v>304</v>
      </c>
    </row>
    <row r="290" spans="1:20">
      <c r="A290" s="30" t="s">
        <v>349</v>
      </c>
      <c r="B290" s="14">
        <v>403394</v>
      </c>
      <c r="C290" s="14">
        <v>132</v>
      </c>
      <c r="D290" s="14">
        <v>180</v>
      </c>
      <c r="E290" s="14">
        <v>220</v>
      </c>
      <c r="F290" s="14">
        <v>138</v>
      </c>
      <c r="G290" s="14">
        <v>119</v>
      </c>
      <c r="H290" s="14">
        <v>113</v>
      </c>
      <c r="I290" s="14">
        <v>82</v>
      </c>
      <c r="J290" s="14">
        <v>42</v>
      </c>
      <c r="K290" s="14">
        <v>50</v>
      </c>
      <c r="L290" s="18"/>
      <c r="M290" s="17">
        <v>57</v>
      </c>
      <c r="N290" s="17">
        <v>56</v>
      </c>
      <c r="O290" s="17">
        <v>54</v>
      </c>
      <c r="P290" s="17">
        <v>275</v>
      </c>
      <c r="Q290" s="18">
        <v>403394</v>
      </c>
      <c r="S290" s="40" t="s">
        <v>83</v>
      </c>
      <c r="T290" s="19"/>
    </row>
    <row r="291" spans="1:20">
      <c r="A291" s="30" t="s">
        <v>350</v>
      </c>
      <c r="B291" s="3">
        <v>113407</v>
      </c>
      <c r="C291" s="14">
        <v>228</v>
      </c>
      <c r="D291" s="14">
        <v>261</v>
      </c>
      <c r="E291" s="14">
        <v>280</v>
      </c>
      <c r="F291" s="14">
        <v>241</v>
      </c>
      <c r="G291" s="14">
        <v>268</v>
      </c>
      <c r="H291" s="14">
        <v>284</v>
      </c>
      <c r="I291" s="14">
        <v>272</v>
      </c>
      <c r="J291" s="14">
        <v>187</v>
      </c>
      <c r="K291" s="14">
        <v>123</v>
      </c>
      <c r="L291" s="18"/>
      <c r="M291" s="17">
        <v>52</v>
      </c>
      <c r="N291" s="17">
        <v>51</v>
      </c>
      <c r="O291" s="17">
        <v>49</v>
      </c>
      <c r="P291" s="17">
        <v>103</v>
      </c>
      <c r="Q291" s="26">
        <v>113407</v>
      </c>
      <c r="S291" s="40" t="s">
        <v>36</v>
      </c>
      <c r="T291" s="19"/>
    </row>
    <row r="292" spans="1:20">
      <c r="A292" s="30" t="s">
        <v>351</v>
      </c>
      <c r="B292" s="14">
        <v>274487</v>
      </c>
      <c r="C292" s="14">
        <v>296</v>
      </c>
      <c r="D292" s="14">
        <v>315</v>
      </c>
      <c r="E292" s="14">
        <v>314</v>
      </c>
      <c r="F292" s="14">
        <v>297</v>
      </c>
      <c r="G292" s="14">
        <v>311</v>
      </c>
      <c r="H292" s="14">
        <v>315</v>
      </c>
      <c r="I292" s="14">
        <v>299</v>
      </c>
      <c r="J292" s="14">
        <v>316</v>
      </c>
      <c r="K292" s="14">
        <v>320</v>
      </c>
      <c r="L292" s="18"/>
      <c r="M292" s="17">
        <v>340</v>
      </c>
      <c r="N292" s="17">
        <v>331</v>
      </c>
      <c r="O292" s="17">
        <v>313</v>
      </c>
      <c r="P292" s="17">
        <v>51</v>
      </c>
      <c r="Q292" s="18">
        <v>274487</v>
      </c>
      <c r="S292" s="40" t="s">
        <v>60</v>
      </c>
      <c r="T292" s="19"/>
    </row>
    <row r="293" spans="1:20">
      <c r="A293" s="30" t="s">
        <v>352</v>
      </c>
      <c r="B293" s="14">
        <v>94785</v>
      </c>
      <c r="C293" s="14">
        <v>172</v>
      </c>
      <c r="D293" s="14">
        <v>156</v>
      </c>
      <c r="E293" s="14">
        <v>238</v>
      </c>
      <c r="F293" s="14">
        <v>252</v>
      </c>
      <c r="G293" s="14">
        <v>209</v>
      </c>
      <c r="H293" s="14">
        <v>266</v>
      </c>
      <c r="I293" s="14">
        <v>297</v>
      </c>
      <c r="J293" s="14">
        <v>274</v>
      </c>
      <c r="K293" s="14">
        <v>257</v>
      </c>
      <c r="L293" s="18"/>
      <c r="M293" s="17">
        <v>71</v>
      </c>
      <c r="N293" s="17">
        <v>70</v>
      </c>
      <c r="O293" s="17">
        <v>68</v>
      </c>
      <c r="P293" s="17">
        <v>413</v>
      </c>
      <c r="Q293" s="18">
        <v>94785</v>
      </c>
      <c r="S293" s="40" t="s">
        <v>188</v>
      </c>
      <c r="T293" s="19"/>
    </row>
    <row r="294" spans="1:20">
      <c r="A294" s="30" t="s">
        <v>353</v>
      </c>
      <c r="B294" s="14">
        <v>160232</v>
      </c>
      <c r="C294" s="14">
        <v>294</v>
      </c>
      <c r="D294" s="14">
        <v>245</v>
      </c>
      <c r="E294" s="14">
        <v>293</v>
      </c>
      <c r="F294" s="14">
        <v>293</v>
      </c>
      <c r="G294" s="14">
        <v>293</v>
      </c>
      <c r="H294" s="14">
        <v>296</v>
      </c>
      <c r="I294" s="14">
        <v>304</v>
      </c>
      <c r="J294" s="14">
        <v>284</v>
      </c>
      <c r="K294" s="14">
        <v>314</v>
      </c>
      <c r="L294" s="18"/>
      <c r="M294" s="17">
        <v>183</v>
      </c>
      <c r="N294" s="17">
        <v>179</v>
      </c>
      <c r="O294" s="17">
        <v>172</v>
      </c>
      <c r="P294" s="17">
        <v>404</v>
      </c>
      <c r="Q294" s="18">
        <v>160232</v>
      </c>
      <c r="S294" s="40" t="s">
        <v>64</v>
      </c>
      <c r="T294" s="19"/>
    </row>
    <row r="295" spans="1:20">
      <c r="A295" s="30" t="s">
        <v>354</v>
      </c>
      <c r="B295" s="14">
        <v>201190</v>
      </c>
      <c r="C295" s="14">
        <v>293</v>
      </c>
      <c r="D295" s="14">
        <v>316</v>
      </c>
      <c r="E295" s="14">
        <v>323</v>
      </c>
      <c r="F295" s="14">
        <v>314</v>
      </c>
      <c r="G295" s="14">
        <v>206</v>
      </c>
      <c r="H295" s="14">
        <v>213</v>
      </c>
      <c r="I295" s="14">
        <v>133</v>
      </c>
      <c r="J295" s="14">
        <v>119</v>
      </c>
      <c r="K295" s="14">
        <v>268</v>
      </c>
      <c r="L295" s="18"/>
      <c r="M295" s="17">
        <v>202</v>
      </c>
      <c r="N295" s="17">
        <v>198</v>
      </c>
      <c r="O295" s="17">
        <v>191</v>
      </c>
      <c r="P295" s="17">
        <v>168</v>
      </c>
      <c r="Q295" s="18">
        <v>201190</v>
      </c>
      <c r="S295" s="40" t="s">
        <v>53</v>
      </c>
      <c r="T295" s="19"/>
    </row>
    <row r="296" spans="1:20">
      <c r="A296" s="30" t="s">
        <v>355</v>
      </c>
      <c r="B296" s="14">
        <v>190695</v>
      </c>
      <c r="C296" s="14">
        <v>317</v>
      </c>
      <c r="D296" s="14">
        <v>286</v>
      </c>
      <c r="E296" s="14">
        <v>307</v>
      </c>
      <c r="F296" s="14">
        <v>323</v>
      </c>
      <c r="G296" s="14">
        <v>308</v>
      </c>
      <c r="H296" s="14">
        <v>295</v>
      </c>
      <c r="I296" s="14">
        <v>286</v>
      </c>
      <c r="J296" s="14">
        <v>285</v>
      </c>
      <c r="K296" s="14">
        <v>297</v>
      </c>
      <c r="L296" s="18"/>
      <c r="M296" s="17">
        <v>324</v>
      </c>
      <c r="N296" s="17">
        <v>316</v>
      </c>
      <c r="O296" s="17">
        <v>300</v>
      </c>
      <c r="P296" s="17">
        <v>208</v>
      </c>
      <c r="Q296" s="18">
        <v>190695</v>
      </c>
      <c r="S296" s="40" t="s">
        <v>71</v>
      </c>
      <c r="T296" s="19"/>
    </row>
    <row r="297" spans="1:20">
      <c r="A297" s="30" t="s">
        <v>356</v>
      </c>
      <c r="B297" s="14">
        <v>86441</v>
      </c>
      <c r="C297" s="14">
        <v>187</v>
      </c>
      <c r="D297" s="14">
        <v>91</v>
      </c>
      <c r="E297" s="14">
        <v>42</v>
      </c>
      <c r="F297" s="14">
        <v>114</v>
      </c>
      <c r="G297" s="14">
        <v>208</v>
      </c>
      <c r="H297" s="14">
        <v>252</v>
      </c>
      <c r="I297" s="14">
        <v>198</v>
      </c>
      <c r="J297" s="14">
        <v>243</v>
      </c>
      <c r="K297" s="14">
        <v>172</v>
      </c>
      <c r="L297" s="18"/>
      <c r="M297" s="17">
        <v>91</v>
      </c>
      <c r="N297" s="17">
        <v>89</v>
      </c>
      <c r="O297" s="17">
        <v>84</v>
      </c>
      <c r="P297" s="17">
        <v>291</v>
      </c>
      <c r="Q297" s="18">
        <v>86441</v>
      </c>
      <c r="S297" s="40" t="s">
        <v>91</v>
      </c>
      <c r="T297" s="19"/>
    </row>
    <row r="298" spans="1:20">
      <c r="A298" s="30" t="s">
        <v>357</v>
      </c>
      <c r="B298" s="14">
        <v>330519</v>
      </c>
      <c r="C298" s="14">
        <v>165</v>
      </c>
      <c r="D298" s="14">
        <v>171</v>
      </c>
      <c r="E298" s="14">
        <v>194</v>
      </c>
      <c r="F298" s="14">
        <v>244</v>
      </c>
      <c r="G298" s="14">
        <v>198</v>
      </c>
      <c r="H298" s="14">
        <v>273</v>
      </c>
      <c r="I298" s="14">
        <v>285</v>
      </c>
      <c r="J298" s="14">
        <v>260</v>
      </c>
      <c r="K298" s="14">
        <v>278</v>
      </c>
      <c r="L298" s="18"/>
      <c r="M298" s="17">
        <v>190</v>
      </c>
      <c r="N298" s="17">
        <v>186</v>
      </c>
      <c r="O298" s="17">
        <v>179</v>
      </c>
      <c r="P298" s="17">
        <v>197</v>
      </c>
      <c r="Q298" s="18">
        <v>330519</v>
      </c>
      <c r="S298" s="40" t="s">
        <v>73</v>
      </c>
      <c r="T298" s="19"/>
    </row>
    <row r="299" spans="1:20">
      <c r="A299" s="30" t="s">
        <v>358</v>
      </c>
      <c r="B299" s="14">
        <v>117208</v>
      </c>
      <c r="C299" s="14">
        <v>102</v>
      </c>
      <c r="D299" s="14">
        <v>75</v>
      </c>
      <c r="E299" s="14">
        <v>93</v>
      </c>
      <c r="F299" s="14">
        <v>43</v>
      </c>
      <c r="G299" s="14">
        <v>25</v>
      </c>
      <c r="H299" s="14">
        <v>66</v>
      </c>
      <c r="I299" s="14">
        <v>85</v>
      </c>
      <c r="J299" s="14">
        <v>72</v>
      </c>
      <c r="K299" s="14">
        <v>62</v>
      </c>
      <c r="L299" s="18"/>
      <c r="M299" s="17">
        <v>14</v>
      </c>
      <c r="N299" s="17">
        <v>14</v>
      </c>
      <c r="O299" s="17">
        <v>14</v>
      </c>
      <c r="P299" s="17">
        <v>1</v>
      </c>
      <c r="Q299" s="18">
        <v>117208</v>
      </c>
      <c r="S299" s="40" t="s">
        <v>58</v>
      </c>
      <c r="T299" s="19"/>
    </row>
    <row r="300" spans="1:20">
      <c r="A300" s="30" t="s">
        <v>359</v>
      </c>
      <c r="B300" s="14">
        <v>198352</v>
      </c>
      <c r="C300" s="14">
        <v>114</v>
      </c>
      <c r="D300" s="14">
        <v>133</v>
      </c>
      <c r="E300" s="14">
        <v>174</v>
      </c>
      <c r="F300" s="14">
        <v>215</v>
      </c>
      <c r="G300" s="14">
        <v>169</v>
      </c>
      <c r="H300" s="14">
        <v>268</v>
      </c>
      <c r="I300" s="14">
        <v>296</v>
      </c>
      <c r="J300" s="14">
        <v>261</v>
      </c>
      <c r="K300" s="14">
        <v>276</v>
      </c>
      <c r="L300" s="18"/>
      <c r="M300" s="17">
        <v>323</v>
      </c>
      <c r="N300" s="17">
        <v>315</v>
      </c>
      <c r="O300" s="17">
        <v>299</v>
      </c>
      <c r="P300" s="17">
        <v>203</v>
      </c>
      <c r="Q300" s="18">
        <v>198352</v>
      </c>
      <c r="S300" s="40" t="s">
        <v>73</v>
      </c>
      <c r="T300" s="19"/>
    </row>
    <row r="301" spans="1:20">
      <c r="A301" s="30" t="s">
        <v>360</v>
      </c>
      <c r="B301" s="14">
        <v>147631</v>
      </c>
      <c r="C301" s="14">
        <v>105</v>
      </c>
      <c r="D301" s="14">
        <v>40</v>
      </c>
      <c r="E301" s="14">
        <v>52</v>
      </c>
      <c r="F301" s="14">
        <v>52</v>
      </c>
      <c r="G301" s="14">
        <v>31</v>
      </c>
      <c r="H301" s="14">
        <v>76</v>
      </c>
      <c r="I301" s="14">
        <v>122</v>
      </c>
      <c r="J301" s="14">
        <v>90</v>
      </c>
      <c r="K301" s="14">
        <v>49</v>
      </c>
      <c r="L301" s="18"/>
      <c r="M301" s="17">
        <v>110</v>
      </c>
      <c r="N301" s="17">
        <v>106</v>
      </c>
      <c r="O301" s="17">
        <v>99</v>
      </c>
      <c r="P301" s="17">
        <v>6</v>
      </c>
      <c r="Q301" s="18">
        <v>147631</v>
      </c>
      <c r="S301" s="40" t="s">
        <v>58</v>
      </c>
      <c r="T301" s="19"/>
    </row>
    <row r="302" spans="1:20">
      <c r="A302" s="29" t="s">
        <v>361</v>
      </c>
      <c r="B302" s="14">
        <v>107539</v>
      </c>
      <c r="C302" s="14">
        <v>312</v>
      </c>
      <c r="D302" s="14">
        <v>312</v>
      </c>
      <c r="E302" s="14">
        <v>315</v>
      </c>
      <c r="F302" s="14">
        <v>305</v>
      </c>
      <c r="G302" s="14">
        <v>309</v>
      </c>
      <c r="H302" s="14">
        <v>269</v>
      </c>
      <c r="I302" s="14">
        <v>225</v>
      </c>
      <c r="J302" s="14">
        <v>207</v>
      </c>
      <c r="K302" s="14">
        <v>263</v>
      </c>
      <c r="L302" s="18"/>
      <c r="M302" s="17">
        <v>214</v>
      </c>
      <c r="N302" s="17">
        <v>210</v>
      </c>
      <c r="O302" s="17">
        <v>203</v>
      </c>
      <c r="P302" s="17">
        <v>173</v>
      </c>
      <c r="Q302" s="18">
        <v>107539</v>
      </c>
      <c r="S302" s="34" t="s">
        <v>304</v>
      </c>
    </row>
    <row r="303" spans="1:20">
      <c r="A303" s="30" t="s">
        <v>362</v>
      </c>
      <c r="B303" s="3">
        <v>144613</v>
      </c>
      <c r="C303" s="14">
        <v>291</v>
      </c>
      <c r="D303" s="14">
        <v>303</v>
      </c>
      <c r="E303" s="14">
        <v>309</v>
      </c>
      <c r="F303" s="14">
        <v>281</v>
      </c>
      <c r="G303" s="14">
        <v>283</v>
      </c>
      <c r="H303" s="14">
        <v>286</v>
      </c>
      <c r="I303" s="14">
        <v>260</v>
      </c>
      <c r="J303" s="14">
        <v>227</v>
      </c>
      <c r="K303" s="14">
        <v>140</v>
      </c>
      <c r="L303" s="18"/>
      <c r="M303" s="17">
        <v>325</v>
      </c>
      <c r="N303" s="17">
        <v>317</v>
      </c>
      <c r="O303" s="17">
        <v>301</v>
      </c>
      <c r="P303" s="17">
        <v>368</v>
      </c>
      <c r="Q303" s="26">
        <v>144613</v>
      </c>
      <c r="S303" s="40" t="s">
        <v>56</v>
      </c>
      <c r="T303" s="19"/>
    </row>
    <row r="304" spans="1:20">
      <c r="A304" s="30" t="s">
        <v>363</v>
      </c>
      <c r="B304" s="14">
        <v>148289</v>
      </c>
      <c r="C304" s="14">
        <v>130</v>
      </c>
      <c r="D304" s="14">
        <v>117</v>
      </c>
      <c r="E304" s="14">
        <v>116</v>
      </c>
      <c r="F304" s="14">
        <v>63</v>
      </c>
      <c r="G304" s="14">
        <v>58</v>
      </c>
      <c r="H304" s="14">
        <v>183</v>
      </c>
      <c r="I304" s="14">
        <v>127</v>
      </c>
      <c r="J304" s="14">
        <v>95</v>
      </c>
      <c r="K304" s="14">
        <v>99</v>
      </c>
      <c r="L304" s="18"/>
      <c r="M304" s="17">
        <v>20</v>
      </c>
      <c r="N304" s="17">
        <v>20</v>
      </c>
      <c r="O304" s="17">
        <v>20</v>
      </c>
      <c r="P304" s="17">
        <v>2</v>
      </c>
      <c r="Q304" s="18">
        <v>148289</v>
      </c>
      <c r="S304" s="40" t="s">
        <v>58</v>
      </c>
      <c r="T304" s="19"/>
    </row>
    <row r="305" spans="1:20">
      <c r="A305" s="30" t="s">
        <v>364</v>
      </c>
      <c r="B305" s="14">
        <v>900781</v>
      </c>
      <c r="C305" s="14">
        <v>184</v>
      </c>
      <c r="D305" s="14">
        <v>244</v>
      </c>
      <c r="E305" s="14">
        <v>214</v>
      </c>
      <c r="F305" s="14">
        <v>280</v>
      </c>
      <c r="G305" s="14">
        <v>221</v>
      </c>
      <c r="H305" s="14">
        <v>151</v>
      </c>
      <c r="I305" s="14">
        <v>92</v>
      </c>
      <c r="J305" s="14">
        <v>83</v>
      </c>
      <c r="K305" s="14">
        <v>185</v>
      </c>
      <c r="L305" s="18"/>
      <c r="M305" s="17">
        <v>6</v>
      </c>
      <c r="N305" s="17">
        <v>6</v>
      </c>
      <c r="O305" s="17">
        <v>6</v>
      </c>
      <c r="P305" s="17">
        <v>237</v>
      </c>
      <c r="Q305" s="18">
        <v>900781</v>
      </c>
      <c r="S305" s="40" t="s">
        <v>309</v>
      </c>
      <c r="T305" s="19"/>
    </row>
    <row r="306" spans="1:20">
      <c r="A306" s="30" t="s">
        <v>365</v>
      </c>
      <c r="B306" s="3">
        <v>150862</v>
      </c>
      <c r="C306" s="14">
        <v>144</v>
      </c>
      <c r="D306" s="14">
        <v>168</v>
      </c>
      <c r="E306" s="14">
        <v>199</v>
      </c>
      <c r="F306" s="14">
        <v>268</v>
      </c>
      <c r="G306" s="14">
        <v>289</v>
      </c>
      <c r="H306" s="14">
        <v>311</v>
      </c>
      <c r="I306" s="14">
        <v>313</v>
      </c>
      <c r="J306" s="14">
        <v>292</v>
      </c>
      <c r="K306" s="14">
        <v>250</v>
      </c>
      <c r="L306" s="18"/>
      <c r="M306" s="17">
        <v>252</v>
      </c>
      <c r="N306" s="17">
        <v>246</v>
      </c>
      <c r="O306" s="17">
        <v>236</v>
      </c>
      <c r="P306" s="17">
        <v>200</v>
      </c>
      <c r="Q306" s="26">
        <v>150862</v>
      </c>
      <c r="S306" s="40" t="s">
        <v>73</v>
      </c>
      <c r="T306" s="19"/>
    </row>
    <row r="307" spans="1:20">
      <c r="A307" s="30" t="s">
        <v>366</v>
      </c>
      <c r="B307" s="14">
        <v>105295</v>
      </c>
      <c r="C307" s="14">
        <v>145</v>
      </c>
      <c r="D307" s="14">
        <v>203</v>
      </c>
      <c r="E307" s="14">
        <v>262</v>
      </c>
      <c r="F307" s="14">
        <v>163</v>
      </c>
      <c r="G307" s="14">
        <v>145</v>
      </c>
      <c r="H307" s="14">
        <v>124</v>
      </c>
      <c r="I307" s="14">
        <v>101</v>
      </c>
      <c r="J307" s="14">
        <v>56</v>
      </c>
      <c r="K307" s="14">
        <v>72</v>
      </c>
      <c r="L307" s="18"/>
      <c r="M307" s="17">
        <v>216</v>
      </c>
      <c r="N307" s="17">
        <v>212</v>
      </c>
      <c r="O307" s="17">
        <v>205</v>
      </c>
      <c r="P307" s="17">
        <v>280</v>
      </c>
      <c r="Q307" s="18">
        <v>105295</v>
      </c>
      <c r="S307" s="40" t="s">
        <v>83</v>
      </c>
      <c r="T307" s="19"/>
    </row>
    <row r="308" spans="1:20">
      <c r="A308" s="30" t="s">
        <v>367</v>
      </c>
      <c r="B308" s="3">
        <v>393935</v>
      </c>
      <c r="C308" s="14">
        <v>311</v>
      </c>
      <c r="D308" s="14">
        <v>293</v>
      </c>
      <c r="E308" s="14">
        <v>310</v>
      </c>
      <c r="F308" s="14">
        <v>272</v>
      </c>
      <c r="G308" s="14">
        <v>291</v>
      </c>
      <c r="H308" s="14">
        <v>290</v>
      </c>
      <c r="I308" s="14">
        <v>267</v>
      </c>
      <c r="J308" s="14">
        <v>225</v>
      </c>
      <c r="K308" s="14">
        <v>114</v>
      </c>
      <c r="L308" s="18"/>
      <c r="M308" s="17">
        <v>259</v>
      </c>
      <c r="N308" s="17">
        <v>253</v>
      </c>
      <c r="O308" s="17">
        <v>243</v>
      </c>
      <c r="P308" s="17">
        <v>323</v>
      </c>
      <c r="Q308" s="26">
        <v>393935</v>
      </c>
      <c r="R308" s="12">
        <v>1</v>
      </c>
      <c r="S308" s="40" t="s">
        <v>201</v>
      </c>
      <c r="T308" s="19"/>
    </row>
    <row r="309" spans="1:20">
      <c r="A309" s="30" t="s">
        <v>368</v>
      </c>
      <c r="B309" s="20">
        <v>490509</v>
      </c>
      <c r="C309" s="14">
        <v>292</v>
      </c>
      <c r="D309" s="14">
        <v>310</v>
      </c>
      <c r="E309" s="14">
        <v>241</v>
      </c>
      <c r="F309" s="14">
        <v>203</v>
      </c>
      <c r="G309" s="14">
        <v>264</v>
      </c>
      <c r="H309" s="14">
        <v>259</v>
      </c>
      <c r="I309" s="14">
        <v>259</v>
      </c>
      <c r="J309" s="14">
        <v>276</v>
      </c>
      <c r="K309" s="14">
        <v>271</v>
      </c>
      <c r="L309" s="18"/>
      <c r="M309" s="17">
        <v>344</v>
      </c>
      <c r="N309" s="17">
        <v>335</v>
      </c>
      <c r="O309" s="17">
        <v>317</v>
      </c>
      <c r="P309" s="17">
        <v>54</v>
      </c>
      <c r="Q309" s="5">
        <v>490509</v>
      </c>
      <c r="S309" s="40" t="s">
        <v>60</v>
      </c>
      <c r="T309" s="19"/>
    </row>
    <row r="310" spans="1:20">
      <c r="A310" s="30" t="s">
        <v>369</v>
      </c>
      <c r="B310" s="14">
        <v>558954</v>
      </c>
      <c r="C310" s="14">
        <v>151</v>
      </c>
      <c r="D310" s="14">
        <v>183</v>
      </c>
      <c r="E310" s="14">
        <v>200</v>
      </c>
      <c r="F310" s="14">
        <v>129</v>
      </c>
      <c r="G310" s="14">
        <v>107</v>
      </c>
      <c r="H310" s="14">
        <v>117</v>
      </c>
      <c r="I310" s="14">
        <v>100</v>
      </c>
      <c r="J310" s="14">
        <v>71</v>
      </c>
      <c r="K310" s="14">
        <v>90</v>
      </c>
      <c r="L310" s="18"/>
      <c r="M310" s="17">
        <v>411</v>
      </c>
      <c r="N310" s="17">
        <v>400</v>
      </c>
      <c r="O310" s="17">
        <v>380</v>
      </c>
      <c r="P310" s="17">
        <v>284</v>
      </c>
      <c r="Q310" s="18">
        <v>558954</v>
      </c>
      <c r="R310" s="12">
        <v>1</v>
      </c>
      <c r="S310" s="40" t="s">
        <v>83</v>
      </c>
      <c r="T310" s="19"/>
    </row>
    <row r="311" spans="1:20">
      <c r="A311" s="30" t="s">
        <v>370</v>
      </c>
      <c r="B311" s="14">
        <v>92370</v>
      </c>
      <c r="C311" s="14">
        <v>245</v>
      </c>
      <c r="D311" s="14">
        <v>263</v>
      </c>
      <c r="E311" s="14">
        <v>277</v>
      </c>
      <c r="F311" s="14">
        <v>231</v>
      </c>
      <c r="G311" s="14">
        <v>188</v>
      </c>
      <c r="H311" s="14">
        <v>282</v>
      </c>
      <c r="I311" s="14">
        <v>290</v>
      </c>
      <c r="J311" s="14">
        <v>246</v>
      </c>
      <c r="K311" s="14">
        <v>237</v>
      </c>
      <c r="L311" s="18"/>
      <c r="M311" s="17">
        <v>287</v>
      </c>
      <c r="N311" s="17">
        <v>280</v>
      </c>
      <c r="O311" s="17">
        <v>267</v>
      </c>
      <c r="P311" s="17">
        <v>397</v>
      </c>
      <c r="Q311" s="18">
        <v>92370</v>
      </c>
      <c r="S311" s="40" t="s">
        <v>312</v>
      </c>
      <c r="T311" s="19"/>
    </row>
    <row r="312" spans="1:20">
      <c r="A312" s="30" t="s">
        <v>371</v>
      </c>
      <c r="B312" s="3">
        <v>263073</v>
      </c>
      <c r="C312" s="14">
        <v>280</v>
      </c>
      <c r="D312" s="14">
        <v>276</v>
      </c>
      <c r="E312" s="14">
        <v>302</v>
      </c>
      <c r="F312" s="14">
        <v>218</v>
      </c>
      <c r="G312" s="14">
        <v>279</v>
      </c>
      <c r="H312" s="14">
        <v>276</v>
      </c>
      <c r="I312" s="14">
        <v>257</v>
      </c>
      <c r="J312" s="14">
        <v>248</v>
      </c>
      <c r="K312" s="14">
        <v>220</v>
      </c>
      <c r="L312" s="18"/>
      <c r="M312" s="17">
        <v>405</v>
      </c>
      <c r="N312" s="17">
        <v>394</v>
      </c>
      <c r="O312" s="17">
        <v>374</v>
      </c>
      <c r="P312" s="17">
        <v>269</v>
      </c>
      <c r="Q312" s="26">
        <v>263073</v>
      </c>
      <c r="S312" s="40" t="s">
        <v>38</v>
      </c>
      <c r="T312" s="19"/>
    </row>
    <row r="313" spans="1:20">
      <c r="A313" s="30" t="s">
        <v>372</v>
      </c>
      <c r="B313" s="14">
        <v>345736</v>
      </c>
      <c r="C313" s="14">
        <v>302</v>
      </c>
      <c r="D313" s="14">
        <v>128</v>
      </c>
      <c r="E313" s="14">
        <v>125</v>
      </c>
      <c r="F313" s="14">
        <v>86</v>
      </c>
      <c r="G313" s="14">
        <v>57</v>
      </c>
      <c r="H313" s="14">
        <v>81</v>
      </c>
      <c r="I313" s="14">
        <v>136</v>
      </c>
      <c r="J313" s="14">
        <v>200</v>
      </c>
      <c r="K313" s="14">
        <v>165</v>
      </c>
      <c r="L313" s="18"/>
      <c r="M313" s="17">
        <v>319</v>
      </c>
      <c r="N313" s="17">
        <v>311</v>
      </c>
      <c r="O313" s="17">
        <v>295</v>
      </c>
      <c r="P313" s="17">
        <v>131</v>
      </c>
      <c r="Q313" s="18">
        <v>345736</v>
      </c>
      <c r="S313" s="40" t="s">
        <v>85</v>
      </c>
      <c r="T313" s="19"/>
    </row>
    <row r="314" spans="1:20">
      <c r="A314" s="30" t="s">
        <v>373</v>
      </c>
      <c r="B314" s="14">
        <v>430638</v>
      </c>
      <c r="C314" s="14">
        <v>283</v>
      </c>
      <c r="D314" s="14">
        <v>302</v>
      </c>
      <c r="E314" s="14">
        <v>279</v>
      </c>
      <c r="F314" s="14">
        <v>248</v>
      </c>
      <c r="G314" s="14">
        <v>247</v>
      </c>
      <c r="H314" s="14">
        <v>248</v>
      </c>
      <c r="I314" s="14">
        <v>249</v>
      </c>
      <c r="J314" s="14">
        <v>275</v>
      </c>
      <c r="K314" s="14">
        <v>277</v>
      </c>
      <c r="L314" s="18"/>
      <c r="M314" s="17">
        <v>343</v>
      </c>
      <c r="N314" s="17">
        <v>334</v>
      </c>
      <c r="O314" s="17">
        <v>316</v>
      </c>
      <c r="P314" s="17">
        <v>53</v>
      </c>
      <c r="Q314" s="18">
        <v>430638</v>
      </c>
      <c r="S314" s="40" t="s">
        <v>60</v>
      </c>
      <c r="T314" s="19"/>
    </row>
    <row r="315" spans="1:20">
      <c r="A315" s="30" t="s">
        <v>374</v>
      </c>
      <c r="B315" s="14">
        <v>167605</v>
      </c>
      <c r="C315" s="14">
        <v>224</v>
      </c>
      <c r="D315" s="14">
        <v>115</v>
      </c>
      <c r="E315" s="14">
        <v>62</v>
      </c>
      <c r="F315" s="14">
        <v>177</v>
      </c>
      <c r="G315" s="14">
        <v>172</v>
      </c>
      <c r="H315" s="14">
        <v>175</v>
      </c>
      <c r="I315" s="14">
        <v>200</v>
      </c>
      <c r="J315" s="14">
        <v>211</v>
      </c>
      <c r="K315" s="14">
        <v>192</v>
      </c>
      <c r="L315" s="18"/>
      <c r="M315" s="17">
        <v>111</v>
      </c>
      <c r="N315" s="17">
        <v>107</v>
      </c>
      <c r="O315" s="17">
        <v>100</v>
      </c>
      <c r="P315" s="17">
        <v>70</v>
      </c>
      <c r="Q315" s="18">
        <v>167605</v>
      </c>
      <c r="S315" s="40" t="s">
        <v>375</v>
      </c>
      <c r="T315" s="19"/>
    </row>
    <row r="316" spans="1:20">
      <c r="A316" s="30" t="s">
        <v>376</v>
      </c>
      <c r="B316" s="14">
        <v>156093</v>
      </c>
      <c r="C316" s="14">
        <v>178</v>
      </c>
      <c r="D316" s="14">
        <v>142</v>
      </c>
      <c r="E316" s="14">
        <v>182</v>
      </c>
      <c r="F316" s="14">
        <v>234</v>
      </c>
      <c r="G316" s="14">
        <v>197</v>
      </c>
      <c r="H316" s="14">
        <v>271</v>
      </c>
      <c r="I316" s="14">
        <v>284</v>
      </c>
      <c r="J316" s="14">
        <v>262</v>
      </c>
      <c r="K316" s="14">
        <v>269</v>
      </c>
      <c r="L316" s="18"/>
      <c r="M316" s="17">
        <v>271</v>
      </c>
      <c r="N316" s="17">
        <v>264</v>
      </c>
      <c r="O316" s="17">
        <v>251</v>
      </c>
      <c r="P316" s="17">
        <v>202</v>
      </c>
      <c r="Q316" s="18">
        <v>156093</v>
      </c>
      <c r="S316" s="40" t="s">
        <v>73</v>
      </c>
      <c r="T316" s="19"/>
    </row>
    <row r="317" spans="1:20">
      <c r="A317" s="30" t="s">
        <v>377</v>
      </c>
      <c r="B317" s="3">
        <v>96065</v>
      </c>
      <c r="C317" s="14">
        <v>192</v>
      </c>
      <c r="D317" s="14">
        <v>149</v>
      </c>
      <c r="E317" s="14">
        <v>169</v>
      </c>
      <c r="F317" s="14">
        <v>219</v>
      </c>
      <c r="G317" s="14">
        <v>211</v>
      </c>
      <c r="H317" s="14">
        <v>237</v>
      </c>
      <c r="I317" s="14">
        <v>273</v>
      </c>
      <c r="J317" s="14">
        <v>141</v>
      </c>
      <c r="K317" s="14">
        <v>152</v>
      </c>
      <c r="L317" s="18"/>
      <c r="M317" s="17">
        <v>321</v>
      </c>
      <c r="N317" s="17">
        <v>313</v>
      </c>
      <c r="O317" s="17">
        <v>297</v>
      </c>
      <c r="P317" s="17">
        <v>109</v>
      </c>
      <c r="Q317" s="26">
        <v>96065</v>
      </c>
      <c r="S317" s="40" t="s">
        <v>36</v>
      </c>
      <c r="T317" s="19"/>
    </row>
    <row r="318" spans="1:20">
      <c r="A318" s="30" t="s">
        <v>378</v>
      </c>
      <c r="B318" s="14">
        <v>206346</v>
      </c>
      <c r="C318" s="14">
        <v>189</v>
      </c>
      <c r="D318" s="14">
        <v>101</v>
      </c>
      <c r="E318" s="14">
        <v>77</v>
      </c>
      <c r="F318" s="14">
        <v>121</v>
      </c>
      <c r="G318" s="14">
        <v>212</v>
      </c>
      <c r="H318" s="14">
        <v>205</v>
      </c>
      <c r="I318" s="14">
        <v>213</v>
      </c>
      <c r="J318" s="14">
        <v>188</v>
      </c>
      <c r="K318" s="14">
        <v>129</v>
      </c>
      <c r="L318" s="18"/>
      <c r="M318" s="17">
        <v>236</v>
      </c>
      <c r="N318" s="17">
        <v>231</v>
      </c>
      <c r="O318" s="17">
        <v>223</v>
      </c>
      <c r="P318" s="17">
        <v>294</v>
      </c>
      <c r="Q318" s="18">
        <v>206346</v>
      </c>
      <c r="S318" s="40" t="s">
        <v>91</v>
      </c>
      <c r="T318" s="19"/>
    </row>
    <row r="319" spans="1:20">
      <c r="A319" s="30" t="s">
        <v>379</v>
      </c>
      <c r="B319" s="14">
        <v>160102</v>
      </c>
      <c r="C319" s="14">
        <v>129</v>
      </c>
      <c r="D319" s="14">
        <v>152</v>
      </c>
      <c r="E319" s="14">
        <v>131</v>
      </c>
      <c r="F319" s="14">
        <v>164</v>
      </c>
      <c r="G319" s="14">
        <v>147</v>
      </c>
      <c r="H319" s="14">
        <v>261</v>
      </c>
      <c r="I319" s="14">
        <v>274</v>
      </c>
      <c r="J319" s="14">
        <v>255</v>
      </c>
      <c r="K319" s="14">
        <v>265</v>
      </c>
      <c r="L319" s="18"/>
      <c r="M319" s="17">
        <v>178</v>
      </c>
      <c r="N319" s="17">
        <v>174</v>
      </c>
      <c r="O319" s="17">
        <v>167</v>
      </c>
      <c r="P319" s="17">
        <v>196</v>
      </c>
      <c r="Q319" s="18">
        <v>160102</v>
      </c>
      <c r="S319" s="40" t="s">
        <v>73</v>
      </c>
      <c r="T319" s="19"/>
    </row>
    <row r="320" spans="1:20">
      <c r="A320" s="30" t="s">
        <v>380</v>
      </c>
      <c r="B320" s="14">
        <v>225796</v>
      </c>
      <c r="C320" s="14">
        <v>297</v>
      </c>
      <c r="D320" s="14">
        <v>301</v>
      </c>
      <c r="E320" s="14">
        <v>298</v>
      </c>
      <c r="F320" s="14">
        <v>290</v>
      </c>
      <c r="G320" s="14">
        <v>254</v>
      </c>
      <c r="H320" s="14">
        <v>309</v>
      </c>
      <c r="I320" s="14">
        <v>308</v>
      </c>
      <c r="J320" s="14">
        <v>259</v>
      </c>
      <c r="K320" s="14">
        <v>274</v>
      </c>
      <c r="L320" s="18"/>
      <c r="M320" s="17">
        <v>66</v>
      </c>
      <c r="N320" s="17">
        <v>65</v>
      </c>
      <c r="O320" s="17">
        <v>63</v>
      </c>
      <c r="P320" s="17">
        <v>394</v>
      </c>
      <c r="Q320" s="18">
        <v>225796</v>
      </c>
      <c r="S320" s="40" t="s">
        <v>312</v>
      </c>
      <c r="T320" s="19"/>
    </row>
    <row r="321" spans="1:20">
      <c r="A321" s="30" t="s">
        <v>381</v>
      </c>
      <c r="B321" s="14">
        <v>484626</v>
      </c>
      <c r="C321" s="14">
        <v>304</v>
      </c>
      <c r="D321" s="14">
        <v>295</v>
      </c>
      <c r="E321" s="14">
        <v>318</v>
      </c>
      <c r="F321" s="14">
        <v>300</v>
      </c>
      <c r="G321" s="14">
        <v>294</v>
      </c>
      <c r="H321" s="14">
        <v>270</v>
      </c>
      <c r="I321" s="14">
        <v>244</v>
      </c>
      <c r="J321" s="14">
        <v>252</v>
      </c>
      <c r="K321" s="14">
        <v>218</v>
      </c>
      <c r="L321" s="18"/>
      <c r="M321" s="17">
        <v>215</v>
      </c>
      <c r="N321" s="17">
        <v>211</v>
      </c>
      <c r="O321" s="17">
        <v>204</v>
      </c>
      <c r="P321" s="17">
        <v>160</v>
      </c>
      <c r="Q321" s="18">
        <v>484626</v>
      </c>
      <c r="S321" s="40" t="s">
        <v>80</v>
      </c>
      <c r="T321" s="19"/>
    </row>
    <row r="322" spans="1:20">
      <c r="A322" s="30" t="s">
        <v>382</v>
      </c>
      <c r="B322" s="20">
        <v>702477</v>
      </c>
      <c r="C322" s="14">
        <v>267</v>
      </c>
      <c r="D322" s="14">
        <v>287</v>
      </c>
      <c r="E322" s="14">
        <v>308</v>
      </c>
      <c r="F322" s="14">
        <v>276</v>
      </c>
      <c r="G322" s="14">
        <v>220</v>
      </c>
      <c r="H322" s="14">
        <v>214</v>
      </c>
      <c r="I322" s="14">
        <v>141</v>
      </c>
      <c r="J322" s="14">
        <v>79</v>
      </c>
      <c r="K322" s="14">
        <v>94</v>
      </c>
      <c r="L322" s="18"/>
      <c r="M322" s="17">
        <v>2</v>
      </c>
      <c r="N322" s="17">
        <v>2</v>
      </c>
      <c r="O322" s="17">
        <v>2</v>
      </c>
      <c r="P322" s="17">
        <v>274</v>
      </c>
      <c r="Q322" s="5">
        <v>702477</v>
      </c>
      <c r="S322" s="40" t="s">
        <v>83</v>
      </c>
      <c r="T322" s="19"/>
    </row>
    <row r="323" spans="1:20">
      <c r="A323" s="30" t="s">
        <v>383</v>
      </c>
      <c r="B323" s="14">
        <v>608196</v>
      </c>
      <c r="C323" s="14">
        <v>279</v>
      </c>
      <c r="D323" s="14">
        <v>311</v>
      </c>
      <c r="E323" s="14">
        <v>322</v>
      </c>
      <c r="F323" s="14">
        <v>288</v>
      </c>
      <c r="G323" s="14">
        <v>274</v>
      </c>
      <c r="H323" s="14">
        <v>233</v>
      </c>
      <c r="I323" s="14">
        <v>163</v>
      </c>
      <c r="J323" s="14">
        <v>84</v>
      </c>
      <c r="K323" s="14">
        <v>87</v>
      </c>
      <c r="L323" s="18"/>
      <c r="M323" s="17">
        <v>373</v>
      </c>
      <c r="N323" s="17">
        <v>363</v>
      </c>
      <c r="O323" s="17">
        <v>344</v>
      </c>
      <c r="P323" s="17">
        <v>283</v>
      </c>
      <c r="Q323" s="18">
        <v>608196</v>
      </c>
      <c r="S323" s="40" t="s">
        <v>83</v>
      </c>
      <c r="T323" s="19"/>
    </row>
    <row r="324" spans="1:20">
      <c r="A324" s="30" t="s">
        <v>384</v>
      </c>
      <c r="B324" s="14">
        <v>211995</v>
      </c>
      <c r="C324" s="14">
        <v>272</v>
      </c>
      <c r="D324" s="14">
        <v>113</v>
      </c>
      <c r="E324" s="14">
        <v>72</v>
      </c>
      <c r="F324" s="14">
        <v>54</v>
      </c>
      <c r="G324" s="14">
        <v>46</v>
      </c>
      <c r="H324" s="14">
        <v>72</v>
      </c>
      <c r="I324" s="14">
        <v>126</v>
      </c>
      <c r="J324" s="14">
        <v>153</v>
      </c>
      <c r="K324" s="14">
        <v>105</v>
      </c>
      <c r="L324" s="18"/>
      <c r="M324" s="17">
        <v>359</v>
      </c>
      <c r="N324" s="17">
        <v>349</v>
      </c>
      <c r="O324" s="17">
        <v>330</v>
      </c>
      <c r="P324" s="17">
        <v>132</v>
      </c>
      <c r="Q324" s="18">
        <v>211995</v>
      </c>
      <c r="S324" s="40" t="s">
        <v>85</v>
      </c>
      <c r="T324" s="19"/>
    </row>
    <row r="325" spans="1:20">
      <c r="A325" s="30" t="s">
        <v>385</v>
      </c>
      <c r="B325" s="14">
        <v>150986</v>
      </c>
      <c r="C325" s="14">
        <v>146</v>
      </c>
      <c r="D325" s="14">
        <v>196</v>
      </c>
      <c r="E325" s="14">
        <v>217</v>
      </c>
      <c r="F325" s="14">
        <v>141</v>
      </c>
      <c r="G325" s="14">
        <v>204</v>
      </c>
      <c r="H325" s="14">
        <v>194</v>
      </c>
      <c r="I325" s="14">
        <v>181</v>
      </c>
      <c r="J325" s="14">
        <v>194</v>
      </c>
      <c r="K325" s="14">
        <v>178</v>
      </c>
      <c r="L325" s="18"/>
      <c r="M325" s="17">
        <v>320</v>
      </c>
      <c r="N325" s="17">
        <v>312</v>
      </c>
      <c r="O325" s="17">
        <v>296</v>
      </c>
      <c r="P325" s="17">
        <v>268</v>
      </c>
      <c r="Q325" s="18">
        <v>150986</v>
      </c>
      <c r="S325" s="40" t="s">
        <v>38</v>
      </c>
      <c r="T325" s="19"/>
    </row>
    <row r="326" spans="1:20">
      <c r="A326" s="30" t="s">
        <v>386</v>
      </c>
      <c r="B326" s="14">
        <v>466782</v>
      </c>
      <c r="C326" s="14">
        <v>204</v>
      </c>
      <c r="D326" s="14">
        <v>230</v>
      </c>
      <c r="E326" s="14">
        <v>244</v>
      </c>
      <c r="F326" s="14">
        <v>261</v>
      </c>
      <c r="G326" s="14">
        <v>262</v>
      </c>
      <c r="H326" s="14">
        <v>293</v>
      </c>
      <c r="I326" s="14">
        <v>293</v>
      </c>
      <c r="J326" s="14">
        <v>267</v>
      </c>
      <c r="K326" s="14">
        <v>287</v>
      </c>
      <c r="L326" s="18"/>
      <c r="M326" s="17">
        <v>206</v>
      </c>
      <c r="N326" s="17">
        <v>202</v>
      </c>
      <c r="O326" s="17">
        <v>195</v>
      </c>
      <c r="P326" s="17">
        <v>198</v>
      </c>
      <c r="Q326" s="18">
        <v>466782</v>
      </c>
      <c r="S326" s="40" t="s">
        <v>73</v>
      </c>
      <c r="T326" s="19"/>
    </row>
    <row r="327" spans="1:20">
      <c r="A327" s="30" t="s">
        <v>387</v>
      </c>
      <c r="B327" s="14">
        <v>125140</v>
      </c>
      <c r="C327" s="14">
        <v>270</v>
      </c>
      <c r="D327" s="14">
        <v>269</v>
      </c>
      <c r="E327" s="14">
        <v>269</v>
      </c>
      <c r="F327" s="14">
        <v>235</v>
      </c>
      <c r="G327" s="14">
        <v>196</v>
      </c>
      <c r="H327" s="14">
        <v>283</v>
      </c>
      <c r="I327" s="14">
        <v>287</v>
      </c>
      <c r="J327" s="14">
        <v>231</v>
      </c>
      <c r="K327" s="14">
        <v>225</v>
      </c>
      <c r="L327" s="18"/>
      <c r="M327" s="17">
        <v>31</v>
      </c>
      <c r="N327" s="17">
        <v>31</v>
      </c>
      <c r="O327" s="17">
        <v>31</v>
      </c>
      <c r="P327" s="17">
        <v>393</v>
      </c>
      <c r="Q327" s="18">
        <v>125140</v>
      </c>
      <c r="S327" s="40" t="s">
        <v>312</v>
      </c>
      <c r="T327" s="19"/>
    </row>
    <row r="328" spans="1:20">
      <c r="A328" s="30" t="s">
        <v>388</v>
      </c>
      <c r="B328" s="14">
        <v>364827</v>
      </c>
      <c r="C328" s="14">
        <v>213</v>
      </c>
      <c r="D328" s="14">
        <v>216</v>
      </c>
      <c r="E328" s="14">
        <v>235</v>
      </c>
      <c r="F328" s="14">
        <v>194</v>
      </c>
      <c r="G328" s="14">
        <v>162</v>
      </c>
      <c r="H328" s="14">
        <v>225</v>
      </c>
      <c r="I328" s="14">
        <v>222</v>
      </c>
      <c r="J328" s="14">
        <v>168</v>
      </c>
      <c r="K328" s="14">
        <v>193</v>
      </c>
      <c r="L328" s="18"/>
      <c r="M328" s="17">
        <v>172</v>
      </c>
      <c r="N328" s="17">
        <v>168</v>
      </c>
      <c r="O328" s="17">
        <v>161</v>
      </c>
      <c r="P328" s="17">
        <v>395</v>
      </c>
      <c r="Q328" s="18">
        <v>364827</v>
      </c>
      <c r="R328" s="12">
        <v>1</v>
      </c>
      <c r="S328" s="40" t="s">
        <v>312</v>
      </c>
      <c r="T328" s="19"/>
    </row>
    <row r="329" spans="1:20">
      <c r="A329" s="30" t="s">
        <v>389</v>
      </c>
      <c r="B329" s="3">
        <v>80774</v>
      </c>
      <c r="C329" s="14">
        <v>212</v>
      </c>
      <c r="D329" s="14">
        <v>70</v>
      </c>
      <c r="E329" s="14">
        <v>55</v>
      </c>
      <c r="F329" s="14">
        <v>42</v>
      </c>
      <c r="G329" s="14">
        <v>15</v>
      </c>
      <c r="H329" s="14">
        <v>69</v>
      </c>
      <c r="I329" s="14">
        <v>143</v>
      </c>
      <c r="J329" s="14">
        <v>163</v>
      </c>
      <c r="K329" s="14">
        <v>196</v>
      </c>
      <c r="L329" s="18"/>
      <c r="M329" s="17">
        <v>98</v>
      </c>
      <c r="N329" s="17">
        <v>95</v>
      </c>
      <c r="O329" s="17">
        <v>89</v>
      </c>
      <c r="P329" s="17">
        <v>127</v>
      </c>
      <c r="Q329" s="26">
        <v>80774</v>
      </c>
      <c r="S329" s="40" t="s">
        <v>85</v>
      </c>
      <c r="T329" s="19"/>
    </row>
    <row r="330" spans="1:20">
      <c r="A330" s="30" t="s">
        <v>390</v>
      </c>
      <c r="B330" s="3">
        <v>100330</v>
      </c>
      <c r="C330" s="14">
        <v>2</v>
      </c>
      <c r="D330" s="14">
        <v>4</v>
      </c>
      <c r="E330" s="14">
        <v>1</v>
      </c>
      <c r="F330" s="14">
        <v>1</v>
      </c>
      <c r="G330" s="14">
        <v>1</v>
      </c>
      <c r="H330" s="14">
        <v>2</v>
      </c>
      <c r="I330" s="14">
        <v>283</v>
      </c>
      <c r="J330" s="14">
        <v>330</v>
      </c>
      <c r="K330" s="14">
        <v>13</v>
      </c>
      <c r="L330" s="18"/>
      <c r="M330" s="17">
        <v>126</v>
      </c>
      <c r="N330" s="17">
        <v>122</v>
      </c>
      <c r="O330" s="17">
        <v>115</v>
      </c>
      <c r="P330" s="17">
        <v>14</v>
      </c>
      <c r="Q330" s="26">
        <v>100330</v>
      </c>
      <c r="S330" s="40" t="s">
        <v>391</v>
      </c>
      <c r="T330" s="19"/>
    </row>
    <row r="331" spans="1:20">
      <c r="A331" s="30" t="s">
        <v>392</v>
      </c>
      <c r="B331" s="14">
        <v>425799</v>
      </c>
      <c r="C331" s="14">
        <v>258</v>
      </c>
      <c r="D331" s="14">
        <v>304</v>
      </c>
      <c r="E331" s="14">
        <v>278</v>
      </c>
      <c r="F331" s="14">
        <v>251</v>
      </c>
      <c r="G331" s="14">
        <v>242</v>
      </c>
      <c r="H331" s="14">
        <v>244</v>
      </c>
      <c r="I331" s="14">
        <v>237</v>
      </c>
      <c r="J331" s="14">
        <v>273</v>
      </c>
      <c r="K331" s="14">
        <v>219</v>
      </c>
      <c r="L331" s="18"/>
      <c r="M331" s="17">
        <v>329</v>
      </c>
      <c r="N331" s="17">
        <v>321</v>
      </c>
      <c r="O331" s="17">
        <v>305</v>
      </c>
      <c r="P331" s="17">
        <v>44</v>
      </c>
      <c r="Q331" s="18">
        <v>425799</v>
      </c>
      <c r="S331" s="40" t="s">
        <v>60</v>
      </c>
      <c r="T331" s="19"/>
    </row>
    <row r="332" spans="1:20">
      <c r="A332" s="30" t="s">
        <v>393</v>
      </c>
      <c r="B332" s="14">
        <v>268258</v>
      </c>
      <c r="C332" s="14">
        <v>74</v>
      </c>
      <c r="D332" s="14">
        <v>86</v>
      </c>
      <c r="E332" s="14">
        <v>107</v>
      </c>
      <c r="F332" s="14">
        <v>146</v>
      </c>
      <c r="G332" s="14">
        <v>132</v>
      </c>
      <c r="H332" s="14">
        <v>174</v>
      </c>
      <c r="I332" s="14">
        <v>120</v>
      </c>
      <c r="J332" s="14">
        <v>137</v>
      </c>
      <c r="K332" s="14">
        <v>181</v>
      </c>
      <c r="L332" s="18"/>
      <c r="M332" s="17">
        <v>193</v>
      </c>
      <c r="N332" s="17">
        <v>189</v>
      </c>
      <c r="O332" s="17">
        <v>182</v>
      </c>
      <c r="P332" s="17">
        <v>382</v>
      </c>
      <c r="Q332" s="18">
        <v>268258</v>
      </c>
      <c r="S332" s="40" t="s">
        <v>69</v>
      </c>
      <c r="T332" s="19"/>
    </row>
    <row r="333" spans="1:20">
      <c r="A333" s="30" t="s">
        <v>394</v>
      </c>
      <c r="B333" s="14">
        <v>392318</v>
      </c>
      <c r="C333" s="14">
        <v>3</v>
      </c>
      <c r="D333" s="14">
        <v>10</v>
      </c>
      <c r="E333" s="14">
        <v>2</v>
      </c>
      <c r="F333" s="14">
        <v>2</v>
      </c>
      <c r="G333" s="14">
        <v>2</v>
      </c>
      <c r="H333" s="14">
        <v>3</v>
      </c>
      <c r="I333" s="14">
        <v>276</v>
      </c>
      <c r="J333" s="14">
        <v>328</v>
      </c>
      <c r="K333" s="14">
        <v>2</v>
      </c>
      <c r="L333" s="18"/>
      <c r="M333" s="17">
        <v>12</v>
      </c>
      <c r="N333" s="17">
        <v>12</v>
      </c>
      <c r="O333" s="17">
        <v>12</v>
      </c>
      <c r="P333" s="17">
        <v>13</v>
      </c>
      <c r="Q333" s="18">
        <v>392318</v>
      </c>
      <c r="S333" s="40" t="s">
        <v>391</v>
      </c>
      <c r="T333" s="19"/>
    </row>
    <row r="334" spans="1:20">
      <c r="A334" s="30" t="s">
        <v>395</v>
      </c>
      <c r="B334" s="14">
        <v>137172</v>
      </c>
      <c r="C334" s="14">
        <v>162</v>
      </c>
      <c r="D334" s="14">
        <v>206</v>
      </c>
      <c r="E334" s="14">
        <v>252</v>
      </c>
      <c r="F334" s="14">
        <v>120</v>
      </c>
      <c r="G334" s="14">
        <v>128</v>
      </c>
      <c r="H334" s="14">
        <v>122</v>
      </c>
      <c r="I334" s="14">
        <v>128</v>
      </c>
      <c r="J334" s="14">
        <v>51</v>
      </c>
      <c r="K334" s="14">
        <v>20</v>
      </c>
      <c r="L334" s="18"/>
      <c r="M334" s="17">
        <v>362</v>
      </c>
      <c r="N334" s="17">
        <v>352</v>
      </c>
      <c r="O334" s="17">
        <v>333</v>
      </c>
      <c r="P334" s="17">
        <v>282</v>
      </c>
      <c r="Q334" s="18">
        <v>137172</v>
      </c>
      <c r="S334" s="40" t="s">
        <v>83</v>
      </c>
      <c r="T334" s="19"/>
    </row>
    <row r="335" spans="1:20">
      <c r="A335" s="30" t="s">
        <v>396</v>
      </c>
      <c r="B335" s="20">
        <v>112976</v>
      </c>
      <c r="C335" s="14">
        <v>284</v>
      </c>
      <c r="D335" s="14">
        <v>87</v>
      </c>
      <c r="E335" s="14">
        <v>74</v>
      </c>
      <c r="F335" s="14">
        <v>67</v>
      </c>
      <c r="G335" s="14">
        <v>19</v>
      </c>
      <c r="H335" s="14">
        <v>67</v>
      </c>
      <c r="I335" s="14">
        <v>112</v>
      </c>
      <c r="J335" s="14">
        <v>164</v>
      </c>
      <c r="K335" s="14">
        <v>128</v>
      </c>
      <c r="L335" s="18"/>
      <c r="M335" s="17">
        <v>191</v>
      </c>
      <c r="N335" s="17">
        <v>187</v>
      </c>
      <c r="O335" s="17">
        <v>180</v>
      </c>
      <c r="P335" s="17">
        <v>129</v>
      </c>
      <c r="Q335" s="5">
        <v>112976</v>
      </c>
      <c r="S335" s="40" t="s">
        <v>85</v>
      </c>
      <c r="T335" s="19"/>
    </row>
    <row r="336" spans="1:20">
      <c r="A336" s="30" t="s">
        <v>397</v>
      </c>
      <c r="B336" s="3">
        <v>101840</v>
      </c>
      <c r="C336" s="14">
        <v>77</v>
      </c>
      <c r="D336" s="14">
        <v>80</v>
      </c>
      <c r="E336" s="14">
        <v>151</v>
      </c>
      <c r="F336" s="14">
        <v>185</v>
      </c>
      <c r="G336" s="14">
        <v>222</v>
      </c>
      <c r="H336" s="14">
        <v>245</v>
      </c>
      <c r="I336" s="14">
        <v>178</v>
      </c>
      <c r="J336" s="14">
        <v>224</v>
      </c>
      <c r="K336" s="14">
        <v>248</v>
      </c>
      <c r="L336" s="18"/>
      <c r="M336" s="17">
        <v>221</v>
      </c>
      <c r="N336" s="17">
        <v>217</v>
      </c>
      <c r="O336" s="17">
        <v>210</v>
      </c>
      <c r="P336" s="17">
        <v>383</v>
      </c>
      <c r="Q336" s="26">
        <v>101840</v>
      </c>
      <c r="S336" s="40" t="s">
        <v>69</v>
      </c>
      <c r="T336" s="19"/>
    </row>
    <row r="337" spans="1:20">
      <c r="A337" s="30" t="s">
        <v>398</v>
      </c>
      <c r="B337" s="14">
        <v>802216</v>
      </c>
      <c r="C337" s="14">
        <v>275</v>
      </c>
      <c r="D337" s="14">
        <v>290</v>
      </c>
      <c r="E337" s="14">
        <v>304</v>
      </c>
      <c r="F337" s="14">
        <v>262</v>
      </c>
      <c r="G337" s="14">
        <v>228</v>
      </c>
      <c r="H337" s="14">
        <v>222</v>
      </c>
      <c r="I337" s="14">
        <v>173</v>
      </c>
      <c r="J337" s="14">
        <v>97</v>
      </c>
      <c r="K337" s="14">
        <v>59</v>
      </c>
      <c r="L337" s="18"/>
      <c r="M337" s="17">
        <v>101</v>
      </c>
      <c r="N337" s="17">
        <v>98</v>
      </c>
      <c r="O337" s="17">
        <v>92</v>
      </c>
      <c r="P337" s="17">
        <v>279</v>
      </c>
      <c r="Q337" s="18">
        <v>802216</v>
      </c>
      <c r="S337" s="40" t="s">
        <v>83</v>
      </c>
      <c r="T337" s="19"/>
    </row>
    <row r="338" spans="1:20">
      <c r="A338" s="30" t="s">
        <v>399</v>
      </c>
      <c r="B338" s="14">
        <v>279468</v>
      </c>
      <c r="C338" s="14">
        <v>314</v>
      </c>
      <c r="D338" s="14">
        <v>300</v>
      </c>
      <c r="E338" s="14">
        <v>316</v>
      </c>
      <c r="F338" s="14">
        <v>324</v>
      </c>
      <c r="G338" s="14">
        <v>305</v>
      </c>
      <c r="H338" s="14">
        <v>317</v>
      </c>
      <c r="I338" s="14">
        <v>309</v>
      </c>
      <c r="J338" s="14">
        <v>301</v>
      </c>
      <c r="K338" s="14">
        <v>316</v>
      </c>
      <c r="L338" s="18"/>
      <c r="M338" s="17">
        <v>113</v>
      </c>
      <c r="N338" s="17">
        <v>109</v>
      </c>
      <c r="O338" s="17">
        <v>102</v>
      </c>
      <c r="P338" s="17">
        <v>204</v>
      </c>
      <c r="Q338" s="18">
        <v>279468</v>
      </c>
      <c r="R338" s="12">
        <v>1</v>
      </c>
      <c r="S338" s="40" t="s">
        <v>71</v>
      </c>
      <c r="T338" s="19"/>
    </row>
    <row r="339" spans="1:20">
      <c r="A339" s="30" t="s">
        <v>400</v>
      </c>
      <c r="B339" s="20">
        <v>419881</v>
      </c>
      <c r="C339" s="14">
        <v>254</v>
      </c>
      <c r="D339" s="14">
        <v>309</v>
      </c>
      <c r="E339" s="14">
        <v>248</v>
      </c>
      <c r="F339" s="14">
        <v>227</v>
      </c>
      <c r="G339" s="14">
        <v>226</v>
      </c>
      <c r="H339" s="14">
        <v>226</v>
      </c>
      <c r="I339" s="14">
        <v>231</v>
      </c>
      <c r="J339" s="14">
        <v>264</v>
      </c>
      <c r="K339" s="14">
        <v>215</v>
      </c>
      <c r="L339" s="18"/>
      <c r="M339" s="17">
        <v>383</v>
      </c>
      <c r="N339" s="17">
        <v>373</v>
      </c>
      <c r="O339" s="17">
        <v>354</v>
      </c>
      <c r="P339" s="17">
        <v>56</v>
      </c>
      <c r="Q339" s="5">
        <v>419881</v>
      </c>
      <c r="S339" s="40" t="s">
        <v>60</v>
      </c>
      <c r="T339" s="19"/>
    </row>
    <row r="340" spans="1:20">
      <c r="A340" s="30" t="s">
        <v>401</v>
      </c>
      <c r="B340" s="3">
        <v>112962</v>
      </c>
      <c r="C340" s="14">
        <v>96</v>
      </c>
      <c r="D340" s="14">
        <v>118</v>
      </c>
      <c r="E340" s="14">
        <v>149</v>
      </c>
      <c r="F340" s="14">
        <v>154</v>
      </c>
      <c r="G340" s="14">
        <v>167</v>
      </c>
      <c r="H340" s="14">
        <v>166</v>
      </c>
      <c r="I340" s="14">
        <v>125</v>
      </c>
      <c r="J340" s="14">
        <v>167</v>
      </c>
      <c r="K340" s="14">
        <v>189</v>
      </c>
      <c r="L340" s="18"/>
      <c r="M340" s="17">
        <v>400</v>
      </c>
      <c r="N340" s="17">
        <v>389</v>
      </c>
      <c r="O340" s="17">
        <v>369</v>
      </c>
      <c r="P340" s="17">
        <v>391</v>
      </c>
      <c r="Q340" s="26">
        <v>112962</v>
      </c>
      <c r="S340" s="40" t="s">
        <v>69</v>
      </c>
      <c r="T340" s="19"/>
    </row>
    <row r="341" spans="1:20">
      <c r="A341" s="30" t="s">
        <v>402</v>
      </c>
      <c r="B341" s="14">
        <v>975909</v>
      </c>
      <c r="C341" s="14">
        <v>318</v>
      </c>
      <c r="D341" s="14">
        <v>318</v>
      </c>
      <c r="E341" s="14">
        <v>311</v>
      </c>
      <c r="F341" s="14">
        <v>321</v>
      </c>
      <c r="G341" s="14">
        <v>323</v>
      </c>
      <c r="H341" s="14">
        <v>313</v>
      </c>
      <c r="I341" s="14">
        <v>303</v>
      </c>
      <c r="J341" s="14">
        <v>271</v>
      </c>
      <c r="K341" s="14">
        <v>252</v>
      </c>
      <c r="L341" s="18"/>
      <c r="M341" s="17">
        <v>380</v>
      </c>
      <c r="N341" s="17">
        <v>370</v>
      </c>
      <c r="O341" s="17">
        <v>351</v>
      </c>
      <c r="P341" s="17">
        <v>114</v>
      </c>
      <c r="Q341" s="18">
        <v>975909</v>
      </c>
      <c r="S341" s="40" t="s">
        <v>403</v>
      </c>
      <c r="T341" s="19"/>
    </row>
    <row r="342" spans="1:20">
      <c r="A342" s="30" t="s">
        <v>404</v>
      </c>
      <c r="B342" s="14">
        <v>146331</v>
      </c>
      <c r="C342" s="14">
        <v>246</v>
      </c>
      <c r="D342" s="14">
        <v>222</v>
      </c>
      <c r="E342" s="14">
        <v>224</v>
      </c>
      <c r="F342" s="14">
        <v>170</v>
      </c>
      <c r="G342" s="14">
        <v>146</v>
      </c>
      <c r="H342" s="14">
        <v>228</v>
      </c>
      <c r="I342" s="14">
        <v>226</v>
      </c>
      <c r="J342" s="14">
        <v>128</v>
      </c>
      <c r="K342" s="14">
        <v>126</v>
      </c>
      <c r="L342" s="18"/>
      <c r="M342" s="17">
        <v>401</v>
      </c>
      <c r="N342" s="17">
        <v>390</v>
      </c>
      <c r="O342" s="17">
        <v>370</v>
      </c>
      <c r="P342" s="17">
        <v>399</v>
      </c>
      <c r="Q342" s="18">
        <v>146331</v>
      </c>
      <c r="R342" s="12">
        <v>1</v>
      </c>
      <c r="S342" s="40" t="s">
        <v>312</v>
      </c>
      <c r="T342" s="19"/>
    </row>
    <row r="343" spans="1:20">
      <c r="A343" s="30" t="s">
        <v>405</v>
      </c>
      <c r="B343" s="3">
        <v>150567</v>
      </c>
      <c r="C343" s="14">
        <v>148</v>
      </c>
      <c r="D343" s="14">
        <v>126</v>
      </c>
      <c r="E343" s="14">
        <v>160</v>
      </c>
      <c r="F343" s="14">
        <v>155</v>
      </c>
      <c r="G343" s="14">
        <v>143</v>
      </c>
      <c r="H343" s="14">
        <v>86</v>
      </c>
      <c r="I343" s="14">
        <v>67</v>
      </c>
      <c r="J343" s="14">
        <v>70</v>
      </c>
      <c r="K343" s="14">
        <v>38</v>
      </c>
      <c r="L343" s="18"/>
      <c r="M343" s="17">
        <v>118</v>
      </c>
      <c r="N343" s="17">
        <v>114</v>
      </c>
      <c r="O343" s="17">
        <v>107</v>
      </c>
      <c r="P343" s="17">
        <v>159</v>
      </c>
      <c r="Q343" s="26">
        <v>150567</v>
      </c>
      <c r="S343" s="40" t="s">
        <v>80</v>
      </c>
      <c r="T343" s="19"/>
    </row>
    <row r="344" spans="1:20">
      <c r="A344" s="30" t="s">
        <v>406</v>
      </c>
      <c r="B344" s="3">
        <v>161765</v>
      </c>
      <c r="C344" s="14">
        <v>268</v>
      </c>
      <c r="D344" s="14">
        <v>189</v>
      </c>
      <c r="E344" s="14">
        <v>138</v>
      </c>
      <c r="F344" s="14">
        <v>220</v>
      </c>
      <c r="G344" s="14">
        <v>248</v>
      </c>
      <c r="H344" s="14">
        <v>281</v>
      </c>
      <c r="I344" s="14">
        <v>278</v>
      </c>
      <c r="J344" s="14">
        <v>216</v>
      </c>
      <c r="K344" s="14">
        <v>157</v>
      </c>
      <c r="L344" s="18"/>
      <c r="M344" s="17">
        <v>33</v>
      </c>
      <c r="N344" s="17">
        <v>33</v>
      </c>
      <c r="O344" s="17">
        <v>33</v>
      </c>
      <c r="P344" s="17">
        <v>290</v>
      </c>
      <c r="Q344" s="26">
        <v>161765</v>
      </c>
      <c r="S344" s="40" t="s">
        <v>91</v>
      </c>
      <c r="T344" s="19"/>
    </row>
    <row r="345" spans="1:20">
      <c r="A345" s="30" t="s">
        <v>407</v>
      </c>
      <c r="B345" s="3">
        <v>170126</v>
      </c>
      <c r="C345" s="14">
        <v>164</v>
      </c>
      <c r="D345" s="14">
        <v>201</v>
      </c>
      <c r="E345" s="14">
        <v>222</v>
      </c>
      <c r="F345" s="14">
        <v>249</v>
      </c>
      <c r="G345" s="14">
        <v>191</v>
      </c>
      <c r="H345" s="14">
        <v>265</v>
      </c>
      <c r="I345" s="14">
        <v>270</v>
      </c>
      <c r="J345" s="14">
        <v>250</v>
      </c>
      <c r="K345" s="14">
        <v>259</v>
      </c>
      <c r="L345" s="18"/>
      <c r="M345" s="17">
        <v>258</v>
      </c>
      <c r="N345" s="17">
        <v>252</v>
      </c>
      <c r="O345" s="17">
        <v>242</v>
      </c>
      <c r="P345" s="17">
        <v>201</v>
      </c>
      <c r="Q345" s="26">
        <v>170126</v>
      </c>
      <c r="S345" s="40" t="s">
        <v>73</v>
      </c>
      <c r="T345" s="19"/>
    </row>
    <row r="346" spans="1:20">
      <c r="A346" s="30" t="s">
        <v>408</v>
      </c>
      <c r="B346" s="3">
        <v>162207</v>
      </c>
      <c r="C346" s="14">
        <v>249</v>
      </c>
      <c r="D346" s="14">
        <v>243</v>
      </c>
      <c r="E346" s="14">
        <v>276</v>
      </c>
      <c r="F346" s="14">
        <v>287</v>
      </c>
      <c r="G346" s="14">
        <v>238</v>
      </c>
      <c r="H346" s="14">
        <v>220</v>
      </c>
      <c r="I346" s="14">
        <v>169</v>
      </c>
      <c r="J346" s="14">
        <v>175</v>
      </c>
      <c r="K346" s="14">
        <v>168</v>
      </c>
      <c r="L346" s="18"/>
      <c r="M346" s="17">
        <v>48</v>
      </c>
      <c r="N346" s="17">
        <v>47</v>
      </c>
      <c r="O346" s="17">
        <v>45</v>
      </c>
      <c r="P346" s="17">
        <v>158</v>
      </c>
      <c r="Q346" s="26">
        <v>162207</v>
      </c>
      <c r="S346" s="40" t="s">
        <v>80</v>
      </c>
      <c r="T346" s="19"/>
    </row>
    <row r="347" spans="1:20">
      <c r="A347" s="30" t="s">
        <v>409</v>
      </c>
      <c r="B347" s="14">
        <v>82798</v>
      </c>
      <c r="C347" s="14">
        <v>116</v>
      </c>
      <c r="D347" s="14">
        <v>71</v>
      </c>
      <c r="E347" s="14">
        <v>34</v>
      </c>
      <c r="F347" s="14">
        <v>80</v>
      </c>
      <c r="G347" s="14">
        <v>123</v>
      </c>
      <c r="H347" s="14">
        <v>164</v>
      </c>
      <c r="I347" s="14">
        <v>171</v>
      </c>
      <c r="J347" s="14">
        <v>124</v>
      </c>
      <c r="K347" s="14">
        <v>118</v>
      </c>
      <c r="L347" s="18"/>
      <c r="M347" s="17">
        <v>150</v>
      </c>
      <c r="N347" s="17">
        <v>146</v>
      </c>
      <c r="O347" s="17">
        <v>139</v>
      </c>
      <c r="P347" s="17">
        <v>293</v>
      </c>
      <c r="Q347" s="18">
        <v>82798</v>
      </c>
      <c r="S347" s="40" t="s">
        <v>91</v>
      </c>
      <c r="T347" s="19"/>
    </row>
    <row r="348" spans="1:20">
      <c r="A348" s="30" t="s">
        <v>410</v>
      </c>
      <c r="B348" s="3">
        <v>134777</v>
      </c>
      <c r="C348" s="14">
        <v>241</v>
      </c>
      <c r="D348" s="14">
        <v>238</v>
      </c>
      <c r="E348" s="14">
        <v>228</v>
      </c>
      <c r="F348" s="14">
        <v>271</v>
      </c>
      <c r="G348" s="14">
        <v>193</v>
      </c>
      <c r="H348" s="14">
        <v>285</v>
      </c>
      <c r="I348" s="14">
        <v>279</v>
      </c>
      <c r="J348" s="14">
        <v>257</v>
      </c>
      <c r="K348" s="14">
        <v>264</v>
      </c>
      <c r="L348" s="18"/>
      <c r="M348" s="17">
        <v>28</v>
      </c>
      <c r="N348" s="17">
        <v>28</v>
      </c>
      <c r="O348" s="17">
        <v>28</v>
      </c>
      <c r="P348" s="17">
        <v>189</v>
      </c>
      <c r="Q348" s="26">
        <v>134777</v>
      </c>
      <c r="S348" s="40" t="s">
        <v>73</v>
      </c>
      <c r="T348" s="19"/>
    </row>
    <row r="349" spans="1:20">
      <c r="A349" s="30" t="s">
        <v>411</v>
      </c>
      <c r="B349" s="14">
        <v>116078</v>
      </c>
      <c r="C349" s="14">
        <v>214</v>
      </c>
      <c r="D349" s="14">
        <v>194</v>
      </c>
      <c r="E349" s="14">
        <v>266</v>
      </c>
      <c r="F349" s="14">
        <v>255</v>
      </c>
      <c r="G349" s="14">
        <v>232</v>
      </c>
      <c r="H349" s="14">
        <v>195</v>
      </c>
      <c r="I349" s="14">
        <v>155</v>
      </c>
      <c r="J349" s="14">
        <v>185</v>
      </c>
      <c r="K349" s="14">
        <v>184</v>
      </c>
      <c r="L349" s="18"/>
      <c r="M349" s="17">
        <v>283</v>
      </c>
      <c r="N349" s="17">
        <v>276</v>
      </c>
      <c r="O349" s="17">
        <v>263</v>
      </c>
      <c r="P349" s="17">
        <v>162</v>
      </c>
      <c r="Q349" s="18">
        <v>116078</v>
      </c>
      <c r="S349" s="40" t="s">
        <v>80</v>
      </c>
      <c r="T349" s="19"/>
    </row>
    <row r="350" spans="1:20">
      <c r="A350" s="30" t="s">
        <v>412</v>
      </c>
      <c r="B350" s="14">
        <v>875637</v>
      </c>
      <c r="C350" s="14">
        <v>320</v>
      </c>
      <c r="D350" s="14">
        <v>322</v>
      </c>
      <c r="E350" s="14">
        <v>319</v>
      </c>
      <c r="F350" s="14">
        <v>313</v>
      </c>
      <c r="G350" s="14">
        <v>319</v>
      </c>
      <c r="H350" s="14">
        <v>321</v>
      </c>
      <c r="I350" s="14">
        <v>320</v>
      </c>
      <c r="J350" s="14">
        <v>317</v>
      </c>
      <c r="K350" s="14">
        <v>296</v>
      </c>
      <c r="L350" s="18"/>
      <c r="M350" s="17">
        <v>5</v>
      </c>
      <c r="N350" s="17">
        <v>5</v>
      </c>
      <c r="O350" s="17">
        <v>5</v>
      </c>
      <c r="P350" s="17">
        <v>241</v>
      </c>
      <c r="Q350" s="18">
        <v>875637</v>
      </c>
      <c r="S350" s="40" t="s">
        <v>95</v>
      </c>
      <c r="T350" s="19"/>
    </row>
    <row r="351" spans="1:20">
      <c r="A351" s="30" t="s">
        <v>413</v>
      </c>
      <c r="B351" s="14">
        <v>122590</v>
      </c>
      <c r="C351" s="14">
        <v>218</v>
      </c>
      <c r="D351" s="14">
        <v>277</v>
      </c>
      <c r="E351" s="14">
        <v>290</v>
      </c>
      <c r="F351" s="14">
        <v>238</v>
      </c>
      <c r="G351" s="14">
        <v>201</v>
      </c>
      <c r="H351" s="14">
        <v>172</v>
      </c>
      <c r="I351" s="14">
        <v>107</v>
      </c>
      <c r="J351" s="14">
        <v>63</v>
      </c>
      <c r="K351" s="14">
        <v>54</v>
      </c>
      <c r="L351" s="18"/>
      <c r="M351" s="17">
        <v>234</v>
      </c>
      <c r="N351" s="17">
        <v>229</v>
      </c>
      <c r="O351" s="17">
        <v>221</v>
      </c>
      <c r="P351" s="17">
        <v>281</v>
      </c>
      <c r="Q351" s="18">
        <v>122590</v>
      </c>
      <c r="S351" s="40" t="s">
        <v>83</v>
      </c>
      <c r="T351" s="19"/>
    </row>
    <row r="352" spans="1:20">
      <c r="A352" s="30" t="s">
        <v>414</v>
      </c>
      <c r="B352" s="3">
        <v>151947</v>
      </c>
      <c r="C352" s="14">
        <v>229</v>
      </c>
      <c r="D352" s="14">
        <v>257</v>
      </c>
      <c r="E352" s="14">
        <v>218</v>
      </c>
      <c r="F352" s="14">
        <v>230</v>
      </c>
      <c r="G352" s="14">
        <v>235</v>
      </c>
      <c r="H352" s="14">
        <v>264</v>
      </c>
      <c r="I352" s="14">
        <v>281</v>
      </c>
      <c r="J352" s="14">
        <v>297</v>
      </c>
      <c r="K352" s="14">
        <v>279</v>
      </c>
      <c r="L352" s="18"/>
      <c r="M352" s="17">
        <v>229</v>
      </c>
      <c r="N352" s="17">
        <v>224</v>
      </c>
      <c r="O352" s="17">
        <v>216</v>
      </c>
      <c r="P352" s="17">
        <v>36</v>
      </c>
      <c r="Q352" s="26">
        <v>151947</v>
      </c>
      <c r="S352" s="40" t="s">
        <v>60</v>
      </c>
      <c r="T352" s="19"/>
    </row>
    <row r="353" spans="1:20">
      <c r="A353" s="30" t="s">
        <v>415</v>
      </c>
      <c r="B353" s="14">
        <v>214162</v>
      </c>
      <c r="C353" s="14">
        <v>177</v>
      </c>
      <c r="D353" s="14">
        <v>237</v>
      </c>
      <c r="E353" s="14">
        <v>255</v>
      </c>
      <c r="F353" s="14">
        <v>275</v>
      </c>
      <c r="G353" s="14">
        <v>214</v>
      </c>
      <c r="H353" s="14">
        <v>154</v>
      </c>
      <c r="I353" s="14">
        <v>66</v>
      </c>
      <c r="J353" s="14">
        <v>57</v>
      </c>
      <c r="K353" s="14">
        <v>119</v>
      </c>
      <c r="L353" s="18"/>
      <c r="M353" s="17">
        <v>208</v>
      </c>
      <c r="N353" s="17">
        <v>204</v>
      </c>
      <c r="O353" s="17">
        <v>197</v>
      </c>
      <c r="P353" s="17">
        <v>239</v>
      </c>
      <c r="Q353" s="18">
        <v>214162</v>
      </c>
      <c r="S353" s="40" t="s">
        <v>309</v>
      </c>
      <c r="T353" s="19"/>
    </row>
    <row r="354" spans="1:20">
      <c r="A354" s="30" t="s">
        <v>416</v>
      </c>
      <c r="B354" s="20">
        <v>418029</v>
      </c>
      <c r="C354" s="14">
        <v>122</v>
      </c>
      <c r="D354" s="14">
        <v>143</v>
      </c>
      <c r="E354" s="14">
        <v>188</v>
      </c>
      <c r="F354" s="14">
        <v>210</v>
      </c>
      <c r="G354" s="14">
        <v>229</v>
      </c>
      <c r="H354" s="14">
        <v>291</v>
      </c>
      <c r="I354" s="14">
        <v>298</v>
      </c>
      <c r="J354" s="14">
        <v>266</v>
      </c>
      <c r="K354" s="14">
        <v>281</v>
      </c>
      <c r="L354" s="18"/>
      <c r="M354" s="17">
        <v>132</v>
      </c>
      <c r="N354" s="17">
        <v>128</v>
      </c>
      <c r="O354" s="17">
        <v>121</v>
      </c>
      <c r="P354" s="17">
        <v>194</v>
      </c>
      <c r="Q354" s="5">
        <v>418029</v>
      </c>
      <c r="S354" s="40" t="s">
        <v>73</v>
      </c>
      <c r="T354" s="19"/>
    </row>
    <row r="355" spans="1:20">
      <c r="A355" s="30" t="s">
        <v>417</v>
      </c>
      <c r="B355" s="14">
        <v>120730</v>
      </c>
      <c r="C355" s="14">
        <v>316</v>
      </c>
      <c r="D355" s="14">
        <v>308</v>
      </c>
      <c r="E355" s="14">
        <v>299</v>
      </c>
      <c r="F355" s="14">
        <v>304</v>
      </c>
      <c r="G355" s="14">
        <v>314</v>
      </c>
      <c r="H355" s="14">
        <v>322</v>
      </c>
      <c r="I355" s="14">
        <v>328</v>
      </c>
      <c r="J355" s="14">
        <v>324</v>
      </c>
      <c r="K355" s="14">
        <v>311</v>
      </c>
      <c r="L355" s="18"/>
      <c r="M355" s="17">
        <v>397</v>
      </c>
      <c r="N355" s="17">
        <v>386</v>
      </c>
      <c r="O355" s="17">
        <v>366</v>
      </c>
      <c r="P355" s="17">
        <v>255</v>
      </c>
      <c r="Q355" s="18">
        <v>120730</v>
      </c>
      <c r="S355" s="40" t="s">
        <v>95</v>
      </c>
      <c r="T355" s="19"/>
    </row>
    <row r="356" spans="1:20">
      <c r="A356" s="30" t="s">
        <v>418</v>
      </c>
      <c r="B356" s="14">
        <v>354993</v>
      </c>
      <c r="C356" s="14">
        <v>194</v>
      </c>
      <c r="D356" s="14">
        <v>124</v>
      </c>
      <c r="E356" s="14">
        <v>89</v>
      </c>
      <c r="F356" s="14">
        <v>143</v>
      </c>
      <c r="G356" s="14">
        <v>246</v>
      </c>
      <c r="H356" s="14">
        <v>280</v>
      </c>
      <c r="I356" s="14">
        <v>261</v>
      </c>
      <c r="J356" s="14">
        <v>235</v>
      </c>
      <c r="K356" s="14">
        <v>212</v>
      </c>
      <c r="L356" s="18"/>
      <c r="M356" s="17">
        <v>124</v>
      </c>
      <c r="N356" s="17">
        <v>120</v>
      </c>
      <c r="O356" s="17">
        <v>113</v>
      </c>
      <c r="P356" s="17">
        <v>292</v>
      </c>
      <c r="Q356" s="18">
        <v>354993</v>
      </c>
      <c r="S356" s="40" t="s">
        <v>91</v>
      </c>
      <c r="T356" s="19"/>
    </row>
    <row r="357" spans="1:20">
      <c r="A357" s="30" t="s">
        <v>419</v>
      </c>
      <c r="B357" s="3">
        <v>117987</v>
      </c>
      <c r="C357" s="14">
        <v>125</v>
      </c>
      <c r="D357" s="14">
        <v>137</v>
      </c>
      <c r="E357" s="14">
        <v>158</v>
      </c>
      <c r="F357" s="14">
        <v>159</v>
      </c>
      <c r="G357" s="14">
        <v>176</v>
      </c>
      <c r="H357" s="14">
        <v>197</v>
      </c>
      <c r="I357" s="14">
        <v>111</v>
      </c>
      <c r="J357" s="14">
        <v>197</v>
      </c>
      <c r="K357" s="14">
        <v>239</v>
      </c>
      <c r="L357" s="18"/>
      <c r="M357" s="17">
        <v>256</v>
      </c>
      <c r="N357" s="17">
        <v>250</v>
      </c>
      <c r="O357" s="17">
        <v>240</v>
      </c>
      <c r="P357" s="17">
        <v>384</v>
      </c>
      <c r="Q357" s="26">
        <v>117987</v>
      </c>
      <c r="S357" s="40" t="s">
        <v>69</v>
      </c>
      <c r="T357" s="19"/>
    </row>
    <row r="358" spans="1:20">
      <c r="A358" s="30" t="s">
        <v>420</v>
      </c>
      <c r="B358" s="20">
        <v>396244</v>
      </c>
      <c r="C358" s="14">
        <v>171</v>
      </c>
      <c r="D358" s="14">
        <v>104</v>
      </c>
      <c r="E358" s="14">
        <v>67</v>
      </c>
      <c r="F358" s="14">
        <v>106</v>
      </c>
      <c r="G358" s="14">
        <v>185</v>
      </c>
      <c r="H358" s="14">
        <v>231</v>
      </c>
      <c r="I358" s="14">
        <v>210</v>
      </c>
      <c r="J358" s="14">
        <v>182</v>
      </c>
      <c r="K358" s="14">
        <v>135</v>
      </c>
      <c r="L358" s="18"/>
      <c r="M358" s="17">
        <v>328</v>
      </c>
      <c r="N358" s="17">
        <v>320</v>
      </c>
      <c r="O358" s="17">
        <v>304</v>
      </c>
      <c r="P358" s="17">
        <v>296</v>
      </c>
      <c r="Q358" s="5">
        <v>396244</v>
      </c>
      <c r="S358" s="40" t="s">
        <v>91</v>
      </c>
      <c r="T358" s="19"/>
    </row>
    <row r="359" spans="1:20">
      <c r="A359" s="30" t="s">
        <v>421</v>
      </c>
      <c r="B359" s="3">
        <v>107091</v>
      </c>
      <c r="C359" s="14">
        <v>166</v>
      </c>
      <c r="D359" s="14">
        <v>210</v>
      </c>
      <c r="E359" s="14">
        <v>251</v>
      </c>
      <c r="F359" s="14">
        <v>267</v>
      </c>
      <c r="G359" s="14">
        <v>217</v>
      </c>
      <c r="H359" s="14">
        <v>300</v>
      </c>
      <c r="I359" s="14">
        <v>315</v>
      </c>
      <c r="J359" s="14">
        <v>268</v>
      </c>
      <c r="K359" s="14">
        <v>275</v>
      </c>
      <c r="L359" s="18"/>
      <c r="M359" s="17">
        <v>29</v>
      </c>
      <c r="N359" s="17">
        <v>29</v>
      </c>
      <c r="O359" s="17">
        <v>29</v>
      </c>
      <c r="P359" s="17">
        <v>190</v>
      </c>
      <c r="Q359" s="26">
        <v>107091</v>
      </c>
      <c r="S359" s="40" t="s">
        <v>73</v>
      </c>
      <c r="T359" s="19"/>
    </row>
    <row r="360" spans="1:20">
      <c r="A360" s="30" t="s">
        <v>422</v>
      </c>
      <c r="B360" s="14">
        <v>221180</v>
      </c>
      <c r="C360" s="14">
        <v>206</v>
      </c>
      <c r="D360" s="14">
        <v>278</v>
      </c>
      <c r="E360" s="14">
        <v>207</v>
      </c>
      <c r="F360" s="14">
        <v>189</v>
      </c>
      <c r="G360" s="14">
        <v>223</v>
      </c>
      <c r="H360" s="14">
        <v>253</v>
      </c>
      <c r="I360" s="14">
        <v>271</v>
      </c>
      <c r="J360" s="14">
        <v>304</v>
      </c>
      <c r="K360" s="14">
        <v>324</v>
      </c>
      <c r="L360" s="18"/>
      <c r="M360" s="17">
        <v>77</v>
      </c>
      <c r="N360" s="17">
        <v>75</v>
      </c>
      <c r="O360" s="17">
        <v>70</v>
      </c>
      <c r="P360" s="17">
        <v>29</v>
      </c>
      <c r="Q360" s="18">
        <v>221180</v>
      </c>
      <c r="S360" s="40" t="s">
        <v>60</v>
      </c>
      <c r="T360" s="19"/>
    </row>
    <row r="361" spans="1:20">
      <c r="A361" s="30" t="s">
        <v>423</v>
      </c>
      <c r="B361" s="14">
        <v>521360</v>
      </c>
      <c r="C361" s="14">
        <v>205</v>
      </c>
      <c r="D361" s="14">
        <v>306</v>
      </c>
      <c r="E361" s="14">
        <v>258</v>
      </c>
      <c r="F361" s="14">
        <v>204</v>
      </c>
      <c r="G361" s="14">
        <v>271</v>
      </c>
      <c r="H361" s="14">
        <v>249</v>
      </c>
      <c r="I361" s="14">
        <v>263</v>
      </c>
      <c r="J361" s="14">
        <v>289</v>
      </c>
      <c r="K361" s="14">
        <v>292</v>
      </c>
      <c r="L361" s="18"/>
      <c r="M361" s="17">
        <v>250</v>
      </c>
      <c r="N361" s="17">
        <v>244</v>
      </c>
      <c r="O361" s="17">
        <v>234</v>
      </c>
      <c r="P361" s="17">
        <v>38</v>
      </c>
      <c r="Q361" s="18">
        <v>521360</v>
      </c>
      <c r="S361" s="40" t="s">
        <v>60</v>
      </c>
      <c r="T361" s="19"/>
    </row>
    <row r="362" spans="1:20">
      <c r="A362" s="30" t="s">
        <v>424</v>
      </c>
      <c r="B362" s="14">
        <v>158588</v>
      </c>
      <c r="C362" s="14">
        <v>322</v>
      </c>
      <c r="D362" s="14">
        <v>326</v>
      </c>
      <c r="E362" s="14">
        <v>326</v>
      </c>
      <c r="F362" s="14">
        <v>329</v>
      </c>
      <c r="G362" s="14">
        <v>328</v>
      </c>
      <c r="H362" s="14">
        <v>323</v>
      </c>
      <c r="I362" s="14">
        <v>322</v>
      </c>
      <c r="J362" s="14">
        <v>310</v>
      </c>
      <c r="K362" s="14">
        <v>272</v>
      </c>
      <c r="L362" s="18"/>
      <c r="M362" s="17">
        <v>189</v>
      </c>
      <c r="N362" s="17">
        <v>185</v>
      </c>
      <c r="O362" s="17">
        <v>178</v>
      </c>
      <c r="P362" s="17">
        <v>113</v>
      </c>
      <c r="Q362" s="18">
        <v>158588</v>
      </c>
      <c r="S362" s="34" t="s">
        <v>403</v>
      </c>
    </row>
    <row r="363" spans="1:20">
      <c r="A363" s="30" t="s">
        <v>425</v>
      </c>
      <c r="B363" s="20">
        <v>379022</v>
      </c>
      <c r="C363" s="14">
        <v>285</v>
      </c>
      <c r="D363" s="14">
        <v>226</v>
      </c>
      <c r="E363" s="14">
        <v>285</v>
      </c>
      <c r="F363" s="14">
        <v>274</v>
      </c>
      <c r="G363" s="14">
        <v>158</v>
      </c>
      <c r="H363" s="14">
        <v>176</v>
      </c>
      <c r="I363" s="14">
        <v>177</v>
      </c>
      <c r="J363" s="14">
        <v>229</v>
      </c>
      <c r="K363" s="14">
        <v>217</v>
      </c>
      <c r="L363" s="18"/>
      <c r="M363" s="17">
        <v>157</v>
      </c>
      <c r="N363" s="17">
        <v>153</v>
      </c>
      <c r="O363" s="17">
        <v>146</v>
      </c>
      <c r="P363" s="17">
        <v>209</v>
      </c>
      <c r="Q363" s="5">
        <v>379022</v>
      </c>
      <c r="S363" s="40" t="s">
        <v>270</v>
      </c>
      <c r="T363" s="19"/>
    </row>
    <row r="364" spans="1:20">
      <c r="A364" s="30" t="s">
        <v>426</v>
      </c>
      <c r="B364" s="14">
        <v>122479</v>
      </c>
      <c r="C364" s="14">
        <v>200</v>
      </c>
      <c r="D364" s="14">
        <v>239</v>
      </c>
      <c r="E364" s="14">
        <v>253</v>
      </c>
      <c r="F364" s="14">
        <v>182</v>
      </c>
      <c r="G364" s="14">
        <v>210</v>
      </c>
      <c r="H364" s="14">
        <v>234</v>
      </c>
      <c r="I364" s="14">
        <v>258</v>
      </c>
      <c r="J364" s="14">
        <v>134</v>
      </c>
      <c r="K364" s="14">
        <v>153</v>
      </c>
      <c r="L364" s="18"/>
      <c r="M364" s="17">
        <v>399</v>
      </c>
      <c r="N364" s="17">
        <v>388</v>
      </c>
      <c r="O364" s="17">
        <v>368</v>
      </c>
      <c r="P364" s="17">
        <v>398</v>
      </c>
      <c r="Q364" s="18">
        <v>122479</v>
      </c>
      <c r="R364" s="12">
        <v>1</v>
      </c>
      <c r="S364" s="40" t="s">
        <v>312</v>
      </c>
      <c r="T364" s="19"/>
    </row>
    <row r="365" spans="1:20">
      <c r="A365" s="30" t="s">
        <v>427</v>
      </c>
      <c r="B365" s="14">
        <v>118332</v>
      </c>
      <c r="C365" s="14">
        <v>202</v>
      </c>
      <c r="D365" s="14">
        <v>125</v>
      </c>
      <c r="E365" s="14">
        <v>94</v>
      </c>
      <c r="F365" s="14">
        <v>151</v>
      </c>
      <c r="G365" s="14">
        <v>270</v>
      </c>
      <c r="H365" s="14">
        <v>277</v>
      </c>
      <c r="I365" s="14">
        <v>248</v>
      </c>
      <c r="J365" s="14">
        <v>249</v>
      </c>
      <c r="K365" s="14">
        <v>301</v>
      </c>
      <c r="L365" s="18"/>
      <c r="M365" s="17">
        <v>4</v>
      </c>
      <c r="N365" s="17">
        <v>4</v>
      </c>
      <c r="O365" s="17">
        <v>4</v>
      </c>
      <c r="P365" s="17">
        <v>289</v>
      </c>
      <c r="Q365" s="18">
        <v>118332</v>
      </c>
      <c r="S365" s="40" t="s">
        <v>91</v>
      </c>
      <c r="T365" s="19"/>
    </row>
    <row r="366" spans="1:20">
      <c r="A366" s="30" t="s">
        <v>428</v>
      </c>
      <c r="B366" s="3">
        <v>151042</v>
      </c>
      <c r="C366" s="14">
        <v>186</v>
      </c>
      <c r="D366" s="14">
        <v>228</v>
      </c>
      <c r="E366" s="14">
        <v>165</v>
      </c>
      <c r="F366" s="14">
        <v>176</v>
      </c>
      <c r="G366" s="14">
        <v>227</v>
      </c>
      <c r="H366" s="14">
        <v>217</v>
      </c>
      <c r="I366" s="14">
        <v>232</v>
      </c>
      <c r="J366" s="14">
        <v>280</v>
      </c>
      <c r="K366" s="14">
        <v>266</v>
      </c>
      <c r="L366" s="18"/>
      <c r="M366" s="17">
        <v>160</v>
      </c>
      <c r="N366" s="17">
        <v>156</v>
      </c>
      <c r="O366" s="17">
        <v>149</v>
      </c>
      <c r="P366" s="17">
        <v>32</v>
      </c>
      <c r="Q366" s="26">
        <v>151042</v>
      </c>
      <c r="S366" s="40" t="s">
        <v>60</v>
      </c>
      <c r="T366" s="19"/>
    </row>
    <row r="367" spans="1:20">
      <c r="A367" s="30" t="s">
        <v>429</v>
      </c>
      <c r="B367" s="3">
        <v>168567</v>
      </c>
      <c r="C367" s="14">
        <v>328</v>
      </c>
      <c r="D367" s="14">
        <v>325</v>
      </c>
      <c r="E367" s="14">
        <v>296</v>
      </c>
      <c r="F367" s="14">
        <v>303</v>
      </c>
      <c r="G367" s="14">
        <v>306</v>
      </c>
      <c r="H367" s="14">
        <v>203</v>
      </c>
      <c r="I367" s="14">
        <v>243</v>
      </c>
      <c r="J367" s="14">
        <v>253</v>
      </c>
      <c r="K367" s="14">
        <v>262</v>
      </c>
      <c r="L367" s="18"/>
      <c r="M367" s="17">
        <v>115</v>
      </c>
      <c r="N367" s="17">
        <v>111</v>
      </c>
      <c r="O367" s="17">
        <v>104</v>
      </c>
      <c r="P367" s="17">
        <v>301</v>
      </c>
      <c r="Q367" s="26">
        <v>168567</v>
      </c>
      <c r="S367" s="40" t="s">
        <v>67</v>
      </c>
      <c r="T367" s="19"/>
    </row>
    <row r="368" spans="1:20">
      <c r="A368" s="30" t="s">
        <v>430</v>
      </c>
      <c r="B368" s="14">
        <v>946844</v>
      </c>
      <c r="C368" s="14">
        <v>238</v>
      </c>
      <c r="D368" s="14">
        <v>291</v>
      </c>
      <c r="E368" s="14">
        <v>227</v>
      </c>
      <c r="F368" s="14">
        <v>236</v>
      </c>
      <c r="G368" s="14">
        <v>260</v>
      </c>
      <c r="H368" s="14">
        <v>262</v>
      </c>
      <c r="I368" s="14">
        <v>277</v>
      </c>
      <c r="J368" s="14">
        <v>314</v>
      </c>
      <c r="K368" s="14">
        <v>323</v>
      </c>
      <c r="L368" s="18"/>
      <c r="M368" s="17">
        <v>139</v>
      </c>
      <c r="N368" s="17">
        <v>135</v>
      </c>
      <c r="O368" s="17">
        <v>128</v>
      </c>
      <c r="P368" s="17">
        <v>31</v>
      </c>
      <c r="Q368" s="18">
        <v>946844</v>
      </c>
      <c r="S368" s="40" t="s">
        <v>60</v>
      </c>
      <c r="T368" s="19"/>
    </row>
    <row r="369" spans="1:20">
      <c r="A369" s="30" t="s">
        <v>431</v>
      </c>
      <c r="B369" s="14">
        <v>178430</v>
      </c>
      <c r="C369" s="14">
        <v>239</v>
      </c>
      <c r="D369" s="14">
        <v>283</v>
      </c>
      <c r="E369" s="14">
        <v>223</v>
      </c>
      <c r="F369" s="14">
        <v>247</v>
      </c>
      <c r="G369" s="14">
        <v>257</v>
      </c>
      <c r="H369" s="14">
        <v>274</v>
      </c>
      <c r="I369" s="14">
        <v>280</v>
      </c>
      <c r="J369" s="14">
        <v>315</v>
      </c>
      <c r="K369" s="14">
        <v>321</v>
      </c>
      <c r="L369" s="18"/>
      <c r="M369" s="17">
        <v>312</v>
      </c>
      <c r="N369" s="17">
        <v>304</v>
      </c>
      <c r="O369" s="17">
        <v>288</v>
      </c>
      <c r="P369" s="17">
        <v>41</v>
      </c>
      <c r="Q369" s="18">
        <v>178430</v>
      </c>
      <c r="S369" s="40" t="s">
        <v>60</v>
      </c>
      <c r="T369" s="19"/>
    </row>
    <row r="370" spans="1:20">
      <c r="A370" s="30" t="s">
        <v>432</v>
      </c>
      <c r="B370" s="14">
        <v>700611</v>
      </c>
      <c r="C370" s="14">
        <v>256</v>
      </c>
      <c r="D370" s="14">
        <v>313</v>
      </c>
      <c r="E370" s="14">
        <v>246</v>
      </c>
      <c r="F370" s="14">
        <v>221</v>
      </c>
      <c r="G370" s="14">
        <v>258</v>
      </c>
      <c r="H370" s="14">
        <v>242</v>
      </c>
      <c r="I370" s="14">
        <v>256</v>
      </c>
      <c r="J370" s="14">
        <v>298</v>
      </c>
      <c r="K370" s="14">
        <v>291</v>
      </c>
      <c r="L370" s="18"/>
      <c r="M370" s="17">
        <v>365</v>
      </c>
      <c r="N370" s="17">
        <v>355</v>
      </c>
      <c r="O370" s="17">
        <v>336</v>
      </c>
      <c r="P370" s="17">
        <v>55</v>
      </c>
      <c r="Q370" s="18">
        <v>700611</v>
      </c>
      <c r="S370" s="40" t="s">
        <v>60</v>
      </c>
      <c r="T370" s="19"/>
    </row>
    <row r="371" spans="1:20">
      <c r="A371" s="30" t="s">
        <v>433</v>
      </c>
      <c r="B371" s="14">
        <v>89264</v>
      </c>
      <c r="C371" s="14">
        <v>319</v>
      </c>
      <c r="D371" s="14">
        <v>319</v>
      </c>
      <c r="E371" s="14">
        <v>313</v>
      </c>
      <c r="F371" s="14">
        <v>301</v>
      </c>
      <c r="G371" s="14">
        <v>320</v>
      </c>
      <c r="H371" s="14">
        <v>326</v>
      </c>
      <c r="I371" s="14">
        <v>324</v>
      </c>
      <c r="J371" s="14">
        <v>319</v>
      </c>
      <c r="K371" s="14">
        <v>299</v>
      </c>
      <c r="L371" s="18"/>
      <c r="M371" s="17">
        <v>120</v>
      </c>
      <c r="N371" s="17">
        <v>116</v>
      </c>
      <c r="O371" s="17">
        <v>109</v>
      </c>
      <c r="P371" s="17">
        <v>244</v>
      </c>
      <c r="Q371" s="18">
        <v>89264</v>
      </c>
      <c r="S371" s="40" t="s">
        <v>95</v>
      </c>
      <c r="T371" s="19"/>
    </row>
    <row r="372" spans="1:20">
      <c r="A372" s="30" t="s">
        <v>434</v>
      </c>
      <c r="B372" s="3">
        <v>103135</v>
      </c>
      <c r="C372" s="14">
        <v>325</v>
      </c>
      <c r="D372" s="14">
        <v>324</v>
      </c>
      <c r="E372" s="14">
        <v>325</v>
      </c>
      <c r="F372" s="14">
        <v>325</v>
      </c>
      <c r="G372" s="14">
        <v>324</v>
      </c>
      <c r="H372" s="14">
        <v>324</v>
      </c>
      <c r="I372" s="14">
        <v>326</v>
      </c>
      <c r="J372" s="14">
        <v>323</v>
      </c>
      <c r="K372" s="14">
        <v>309</v>
      </c>
      <c r="L372" s="18"/>
      <c r="M372" s="17">
        <v>177</v>
      </c>
      <c r="N372" s="17">
        <v>173</v>
      </c>
      <c r="O372" s="17">
        <v>166</v>
      </c>
      <c r="P372" s="17">
        <v>246</v>
      </c>
      <c r="Q372" s="26">
        <v>103135</v>
      </c>
      <c r="S372" s="40" t="s">
        <v>95</v>
      </c>
      <c r="T372" s="19"/>
    </row>
    <row r="373" spans="1:20">
      <c r="A373" s="30" t="s">
        <v>435</v>
      </c>
      <c r="B373" s="14">
        <v>661753</v>
      </c>
      <c r="C373" s="14">
        <v>323</v>
      </c>
      <c r="D373" s="14">
        <v>321</v>
      </c>
      <c r="E373" s="14">
        <v>317</v>
      </c>
      <c r="F373" s="14">
        <v>320</v>
      </c>
      <c r="G373" s="14">
        <v>325</v>
      </c>
      <c r="H373" s="14">
        <v>327</v>
      </c>
      <c r="I373" s="14">
        <v>325</v>
      </c>
      <c r="J373" s="14">
        <v>321</v>
      </c>
      <c r="K373" s="14">
        <v>312</v>
      </c>
      <c r="L373" s="18"/>
      <c r="M373" s="17">
        <v>367</v>
      </c>
      <c r="N373" s="17">
        <v>357</v>
      </c>
      <c r="O373" s="17">
        <v>338</v>
      </c>
      <c r="P373" s="17">
        <v>253</v>
      </c>
      <c r="Q373" s="18">
        <v>661753</v>
      </c>
      <c r="S373" s="40" t="s">
        <v>95</v>
      </c>
      <c r="T373" s="19"/>
    </row>
    <row r="374" spans="1:20">
      <c r="A374" s="30" t="s">
        <v>436</v>
      </c>
      <c r="B374" s="3">
        <v>128331</v>
      </c>
      <c r="C374" s="14">
        <v>137</v>
      </c>
      <c r="D374" s="14">
        <v>234</v>
      </c>
      <c r="E374" s="14">
        <v>284</v>
      </c>
      <c r="F374" s="14">
        <v>315</v>
      </c>
      <c r="G374" s="14">
        <v>299</v>
      </c>
      <c r="H374" s="14">
        <v>279</v>
      </c>
      <c r="I374" s="14">
        <v>235</v>
      </c>
      <c r="J374" s="14">
        <v>104</v>
      </c>
      <c r="K374" s="14">
        <v>203</v>
      </c>
      <c r="L374" s="18"/>
      <c r="M374" s="17">
        <v>128</v>
      </c>
      <c r="N374" s="17">
        <v>124</v>
      </c>
      <c r="O374" s="17">
        <v>117</v>
      </c>
      <c r="P374" s="17">
        <v>238</v>
      </c>
      <c r="Q374" s="26">
        <v>128331</v>
      </c>
      <c r="S374" s="40" t="s">
        <v>309</v>
      </c>
      <c r="T374" s="19"/>
    </row>
    <row r="375" spans="1:20">
      <c r="A375" s="30" t="s">
        <v>437</v>
      </c>
      <c r="B375" s="14">
        <v>146559</v>
      </c>
      <c r="C375" s="14">
        <v>257</v>
      </c>
      <c r="D375" s="14">
        <v>223</v>
      </c>
      <c r="E375" s="14">
        <v>240</v>
      </c>
      <c r="F375" s="14">
        <v>198</v>
      </c>
      <c r="G375" s="14">
        <v>86</v>
      </c>
      <c r="H375" s="14">
        <v>112</v>
      </c>
      <c r="I375" s="14">
        <v>131</v>
      </c>
      <c r="J375" s="14">
        <v>146</v>
      </c>
      <c r="K375" s="14">
        <v>234</v>
      </c>
      <c r="L375" s="18"/>
      <c r="M375" s="17">
        <v>164</v>
      </c>
      <c r="N375" s="17">
        <v>160</v>
      </c>
      <c r="O375" s="17">
        <v>153</v>
      </c>
      <c r="P375" s="17">
        <v>210</v>
      </c>
      <c r="Q375" s="18">
        <v>146559</v>
      </c>
      <c r="S375" s="40" t="s">
        <v>270</v>
      </c>
      <c r="T375" s="19"/>
    </row>
    <row r="376" spans="1:20">
      <c r="A376" s="30" t="s">
        <v>438</v>
      </c>
      <c r="B376" s="14">
        <v>298588</v>
      </c>
      <c r="C376" s="14">
        <v>321</v>
      </c>
      <c r="D376" s="14">
        <v>320</v>
      </c>
      <c r="E376" s="14">
        <v>321</v>
      </c>
      <c r="F376" s="14">
        <v>317</v>
      </c>
      <c r="G376" s="14">
        <v>318</v>
      </c>
      <c r="H376" s="14">
        <v>319</v>
      </c>
      <c r="I376" s="14">
        <v>305</v>
      </c>
      <c r="J376" s="14">
        <v>286</v>
      </c>
      <c r="K376" s="14">
        <v>282</v>
      </c>
      <c r="L376" s="18"/>
      <c r="M376" s="17">
        <v>381</v>
      </c>
      <c r="N376" s="17">
        <v>371</v>
      </c>
      <c r="O376" s="17">
        <v>352</v>
      </c>
      <c r="P376" s="17">
        <v>254</v>
      </c>
      <c r="Q376" s="18">
        <v>298588</v>
      </c>
      <c r="S376" s="40" t="s">
        <v>95</v>
      </c>
      <c r="T376" s="19"/>
    </row>
    <row r="377" spans="1:20">
      <c r="A377" s="30" t="s">
        <v>439</v>
      </c>
      <c r="B377" s="14">
        <v>855808</v>
      </c>
      <c r="C377" s="14">
        <v>277</v>
      </c>
      <c r="D377" s="14">
        <v>305</v>
      </c>
      <c r="E377" s="14">
        <v>267</v>
      </c>
      <c r="F377" s="14">
        <v>277</v>
      </c>
      <c r="G377" s="14">
        <v>307</v>
      </c>
      <c r="H377" s="14">
        <v>320</v>
      </c>
      <c r="I377" s="14">
        <v>314</v>
      </c>
      <c r="J377" s="14">
        <v>327</v>
      </c>
      <c r="K377" s="14">
        <v>322</v>
      </c>
      <c r="L377" s="18"/>
      <c r="M377" s="17">
        <v>23</v>
      </c>
      <c r="N377" s="17">
        <v>23</v>
      </c>
      <c r="O377" s="17">
        <v>23</v>
      </c>
      <c r="P377" s="17">
        <v>28</v>
      </c>
      <c r="Q377" s="18">
        <v>855808</v>
      </c>
      <c r="S377" s="40" t="s">
        <v>60</v>
      </c>
      <c r="T377" s="19"/>
    </row>
    <row r="378" spans="1:20">
      <c r="A378" s="30" t="s">
        <v>440</v>
      </c>
      <c r="B378" s="20">
        <v>157071</v>
      </c>
      <c r="C378" s="14">
        <v>223</v>
      </c>
      <c r="D378" s="14">
        <v>240</v>
      </c>
      <c r="E378" s="14">
        <v>71</v>
      </c>
      <c r="F378" s="14">
        <v>77</v>
      </c>
      <c r="G378" s="14">
        <v>181</v>
      </c>
      <c r="H378" s="14">
        <v>179</v>
      </c>
      <c r="I378" s="14">
        <v>151</v>
      </c>
      <c r="J378" s="14">
        <v>193</v>
      </c>
      <c r="K378" s="14">
        <v>108</v>
      </c>
      <c r="L378" s="18"/>
      <c r="M378" s="17">
        <v>387</v>
      </c>
      <c r="N378" s="17">
        <v>377</v>
      </c>
      <c r="O378" s="17">
        <v>358</v>
      </c>
      <c r="P378" s="17">
        <v>236</v>
      </c>
      <c r="Q378" s="5">
        <v>157071</v>
      </c>
      <c r="S378" s="40" t="s">
        <v>336</v>
      </c>
      <c r="T378" s="19"/>
    </row>
    <row r="379" spans="1:20">
      <c r="A379" s="30" t="s">
        <v>441</v>
      </c>
      <c r="B379" s="3">
        <v>275604</v>
      </c>
      <c r="C379" s="14">
        <v>324</v>
      </c>
      <c r="D379" s="14">
        <v>327</v>
      </c>
      <c r="E379" s="14">
        <v>328</v>
      </c>
      <c r="F379" s="14">
        <v>326</v>
      </c>
      <c r="G379" s="14">
        <v>330</v>
      </c>
      <c r="H379" s="14">
        <v>298</v>
      </c>
      <c r="I379" s="14">
        <v>266</v>
      </c>
      <c r="J379" s="14">
        <v>254</v>
      </c>
      <c r="K379" s="14">
        <v>143</v>
      </c>
      <c r="L379" s="18"/>
      <c r="M379" s="17">
        <v>19</v>
      </c>
      <c r="N379" s="17">
        <v>19</v>
      </c>
      <c r="O379" s="17">
        <v>19</v>
      </c>
      <c r="P379" s="17">
        <v>231</v>
      </c>
      <c r="Q379" s="26">
        <v>275604</v>
      </c>
      <c r="S379" s="40" t="s">
        <v>336</v>
      </c>
      <c r="T379" s="19"/>
    </row>
    <row r="380" spans="1:20">
      <c r="A380" s="30" t="s">
        <v>442</v>
      </c>
      <c r="B380" s="3">
        <v>167263</v>
      </c>
      <c r="C380" s="14">
        <v>220</v>
      </c>
      <c r="D380" s="14">
        <v>289</v>
      </c>
      <c r="E380" s="14">
        <v>190</v>
      </c>
      <c r="F380" s="14">
        <v>232</v>
      </c>
      <c r="G380" s="14">
        <v>243</v>
      </c>
      <c r="H380" s="14">
        <v>258</v>
      </c>
      <c r="I380" s="14">
        <v>268</v>
      </c>
      <c r="J380" s="14">
        <v>290</v>
      </c>
      <c r="K380" s="14">
        <v>251</v>
      </c>
      <c r="L380" s="18"/>
      <c r="M380" s="17">
        <v>412</v>
      </c>
      <c r="N380" s="17">
        <v>401</v>
      </c>
      <c r="O380" s="17">
        <v>381</v>
      </c>
      <c r="P380" s="17">
        <v>58</v>
      </c>
      <c r="Q380" s="26">
        <v>167263</v>
      </c>
      <c r="S380" s="40" t="s">
        <v>60</v>
      </c>
      <c r="T380" s="19"/>
    </row>
    <row r="381" spans="1:20">
      <c r="A381" s="30" t="s">
        <v>443</v>
      </c>
      <c r="B381" s="14">
        <v>261430</v>
      </c>
      <c r="C381" s="14">
        <v>168</v>
      </c>
      <c r="D381" s="14">
        <v>275</v>
      </c>
      <c r="E381" s="14">
        <v>201</v>
      </c>
      <c r="F381" s="14">
        <v>184</v>
      </c>
      <c r="G381" s="14">
        <v>195</v>
      </c>
      <c r="H381" s="14">
        <v>223</v>
      </c>
      <c r="I381" s="14">
        <v>255</v>
      </c>
      <c r="J381" s="14">
        <v>294</v>
      </c>
      <c r="K381" s="14">
        <v>294</v>
      </c>
      <c r="L381" s="18"/>
      <c r="M381" s="17">
        <v>238</v>
      </c>
      <c r="N381" s="17">
        <v>233</v>
      </c>
      <c r="O381" s="17">
        <v>225</v>
      </c>
      <c r="P381" s="17">
        <v>37</v>
      </c>
      <c r="Q381" s="18">
        <v>261430</v>
      </c>
      <c r="S381" s="40" t="s">
        <v>60</v>
      </c>
      <c r="T381" s="19"/>
    </row>
    <row r="382" spans="1:20">
      <c r="A382" s="30" t="s">
        <v>444</v>
      </c>
      <c r="B382" s="20">
        <v>96460</v>
      </c>
      <c r="C382" s="14">
        <v>326</v>
      </c>
      <c r="D382" s="14">
        <v>329</v>
      </c>
      <c r="E382" s="14">
        <v>327</v>
      </c>
      <c r="F382" s="14">
        <v>327</v>
      </c>
      <c r="G382" s="14">
        <v>329</v>
      </c>
      <c r="H382" s="14">
        <v>330</v>
      </c>
      <c r="I382" s="14">
        <v>327</v>
      </c>
      <c r="J382" s="14">
        <v>318</v>
      </c>
      <c r="K382" s="14">
        <v>288</v>
      </c>
      <c r="L382" s="18"/>
      <c r="M382" s="17">
        <v>275</v>
      </c>
      <c r="N382" s="17">
        <v>268</v>
      </c>
      <c r="O382" s="17">
        <v>255</v>
      </c>
      <c r="P382" s="17">
        <v>233</v>
      </c>
      <c r="Q382" s="5">
        <v>96460</v>
      </c>
      <c r="S382" s="40" t="s">
        <v>336</v>
      </c>
      <c r="T382" s="19"/>
    </row>
    <row r="383" spans="1:20">
      <c r="A383" s="30" t="s">
        <v>445</v>
      </c>
      <c r="B383" s="14">
        <v>128484</v>
      </c>
      <c r="C383" s="14">
        <v>329</v>
      </c>
      <c r="D383" s="14">
        <v>328</v>
      </c>
      <c r="E383" s="14">
        <v>329</v>
      </c>
      <c r="F383" s="14">
        <v>328</v>
      </c>
      <c r="G383" s="14">
        <v>326</v>
      </c>
      <c r="H383" s="14">
        <v>328</v>
      </c>
      <c r="I383" s="14">
        <v>329</v>
      </c>
      <c r="J383" s="14">
        <v>325</v>
      </c>
      <c r="K383" s="14">
        <v>319</v>
      </c>
      <c r="L383" s="18"/>
      <c r="M383" s="17">
        <v>144</v>
      </c>
      <c r="N383" s="17">
        <v>140</v>
      </c>
      <c r="O383" s="17">
        <v>133</v>
      </c>
      <c r="P383" s="17">
        <v>245</v>
      </c>
      <c r="Q383" s="18">
        <v>128484</v>
      </c>
      <c r="S383" s="40" t="s">
        <v>95</v>
      </c>
      <c r="T383" s="19"/>
    </row>
    <row r="384" spans="1:20">
      <c r="A384" s="30" t="s">
        <v>446</v>
      </c>
      <c r="B384" s="14">
        <v>249219</v>
      </c>
      <c r="C384" s="14">
        <v>327</v>
      </c>
      <c r="D384" s="14">
        <v>323</v>
      </c>
      <c r="E384" s="14">
        <v>324</v>
      </c>
      <c r="F384" s="14">
        <v>322</v>
      </c>
      <c r="G384" s="14">
        <v>321</v>
      </c>
      <c r="H384" s="14">
        <v>325</v>
      </c>
      <c r="I384" s="14">
        <v>323</v>
      </c>
      <c r="J384" s="14">
        <v>320</v>
      </c>
      <c r="K384" s="14">
        <v>305</v>
      </c>
      <c r="L384" s="18"/>
      <c r="M384" s="17">
        <v>35</v>
      </c>
      <c r="N384" s="17">
        <v>35</v>
      </c>
      <c r="O384" s="17">
        <v>35</v>
      </c>
      <c r="P384" s="17">
        <v>242</v>
      </c>
      <c r="Q384" s="18">
        <v>249219</v>
      </c>
      <c r="S384" s="40" t="s">
        <v>95</v>
      </c>
      <c r="T384" s="19"/>
    </row>
    <row r="385" spans="1:20">
      <c r="A385" s="30" t="s">
        <v>447</v>
      </c>
      <c r="B385" s="14">
        <v>450701</v>
      </c>
      <c r="C385" s="14">
        <v>221</v>
      </c>
      <c r="D385" s="14">
        <v>252</v>
      </c>
      <c r="E385" s="14">
        <v>187</v>
      </c>
      <c r="F385" s="14">
        <v>206</v>
      </c>
      <c r="G385" s="14">
        <v>187</v>
      </c>
      <c r="H385" s="14">
        <v>232</v>
      </c>
      <c r="I385" s="14">
        <v>242</v>
      </c>
      <c r="J385" s="14">
        <v>288</v>
      </c>
      <c r="K385" s="14">
        <v>290</v>
      </c>
      <c r="L385" s="18"/>
      <c r="M385" s="17">
        <v>389</v>
      </c>
      <c r="N385" s="17">
        <v>379</v>
      </c>
      <c r="O385" s="17">
        <v>360</v>
      </c>
      <c r="P385" s="17">
        <v>57</v>
      </c>
      <c r="Q385" s="18">
        <v>450701</v>
      </c>
      <c r="S385" s="40" t="s">
        <v>60</v>
      </c>
      <c r="T385" s="19"/>
    </row>
    <row r="386" spans="1:20">
      <c r="A386" s="30" t="s">
        <v>448</v>
      </c>
      <c r="B386" s="3">
        <v>181811</v>
      </c>
      <c r="C386" s="14">
        <v>330</v>
      </c>
      <c r="D386" s="14">
        <v>330</v>
      </c>
      <c r="E386" s="14">
        <v>330</v>
      </c>
      <c r="F386" s="14">
        <v>330</v>
      </c>
      <c r="G386" s="14">
        <v>327</v>
      </c>
      <c r="H386" s="14">
        <v>329</v>
      </c>
      <c r="I386" s="14">
        <v>330</v>
      </c>
      <c r="J386" s="14">
        <v>329</v>
      </c>
      <c r="K386" s="14">
        <v>308</v>
      </c>
      <c r="L386" s="18"/>
      <c r="M386" s="17">
        <v>196</v>
      </c>
      <c r="N386" s="17">
        <v>192</v>
      </c>
      <c r="O386" s="17">
        <v>185</v>
      </c>
      <c r="P386" s="17">
        <v>247</v>
      </c>
      <c r="Q386" s="26">
        <v>181811</v>
      </c>
      <c r="S386" s="40" t="s">
        <v>95</v>
      </c>
      <c r="T386" s="19"/>
    </row>
    <row r="387" spans="1:20">
      <c r="A387" s="30" t="s">
        <v>449</v>
      </c>
      <c r="B387" s="3">
        <v>177287</v>
      </c>
      <c r="C387" s="14">
        <v>230</v>
      </c>
      <c r="D387" s="14">
        <v>294</v>
      </c>
      <c r="E387" s="14">
        <v>232</v>
      </c>
      <c r="F387" s="14">
        <v>258</v>
      </c>
      <c r="G387" s="14">
        <v>272</v>
      </c>
      <c r="H387" s="14">
        <v>254</v>
      </c>
      <c r="I387" s="14">
        <v>245</v>
      </c>
      <c r="J387" s="14">
        <v>278</v>
      </c>
      <c r="K387" s="14">
        <v>284</v>
      </c>
      <c r="L387" s="18"/>
      <c r="M387" s="17">
        <v>117</v>
      </c>
      <c r="N387" s="17">
        <v>113</v>
      </c>
      <c r="O387" s="17">
        <v>106</v>
      </c>
      <c r="P387" s="17">
        <v>30</v>
      </c>
      <c r="Q387" s="26">
        <v>177287</v>
      </c>
      <c r="S387" s="40" t="s">
        <v>60</v>
      </c>
      <c r="T387" s="19"/>
    </row>
    <row r="388" spans="1:20">
      <c r="A388" s="19"/>
      <c r="B388" s="2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7"/>
      <c r="N388" s="17"/>
      <c r="O388" s="17"/>
      <c r="P388" s="17"/>
      <c r="Q388" s="26"/>
      <c r="S388" s="40"/>
      <c r="T388" s="19"/>
    </row>
    <row r="389" spans="1:20">
      <c r="B389" s="35"/>
    </row>
    <row r="390" spans="1:20">
      <c r="A390" s="111"/>
      <c r="B390" s="111"/>
      <c r="L390" s="111"/>
      <c r="M390" s="111"/>
      <c r="N390" s="111"/>
      <c r="O390" s="111"/>
      <c r="P390" s="111"/>
      <c r="Q390" s="111"/>
      <c r="R390" s="111"/>
      <c r="S390" s="111"/>
      <c r="T390" s="111"/>
    </row>
    <row r="391" spans="1:20">
      <c r="A391" s="111"/>
      <c r="B391" s="111"/>
      <c r="L391" s="111"/>
      <c r="M391" s="111"/>
      <c r="N391" s="111"/>
      <c r="O391" s="111"/>
      <c r="P391" s="111"/>
      <c r="Q391" s="111"/>
      <c r="R391" s="111"/>
      <c r="S391" s="111"/>
      <c r="T391" s="111"/>
    </row>
    <row r="392" spans="1:20">
      <c r="A392" s="111"/>
      <c r="B392" s="111"/>
      <c r="L392" s="111"/>
      <c r="M392" s="111"/>
      <c r="N392" s="111"/>
      <c r="O392" s="111"/>
      <c r="P392" s="111"/>
      <c r="Q392" s="111"/>
      <c r="R392" s="111"/>
      <c r="S392" s="111"/>
      <c r="T392" s="111"/>
    </row>
    <row r="393" spans="1:20">
      <c r="A393" s="111"/>
      <c r="B393" s="111"/>
      <c r="L393" s="111"/>
      <c r="M393" s="111"/>
      <c r="N393" s="111"/>
      <c r="O393" s="111"/>
      <c r="P393" s="111"/>
      <c r="Q393" s="111"/>
      <c r="R393" s="111"/>
      <c r="S393" s="111"/>
      <c r="T393" s="111"/>
    </row>
    <row r="394" spans="1:20">
      <c r="A394" s="111"/>
      <c r="B394" s="111"/>
      <c r="L394" s="111"/>
      <c r="M394" s="111"/>
      <c r="N394" s="111"/>
      <c r="O394" s="111"/>
      <c r="P394" s="111"/>
      <c r="Q394" s="111"/>
      <c r="R394" s="111"/>
      <c r="S394" s="111"/>
      <c r="T394" s="111"/>
    </row>
    <row r="395" spans="1:20">
      <c r="A395" s="111"/>
      <c r="B395" s="111"/>
      <c r="L395" s="111"/>
      <c r="M395" s="111"/>
      <c r="N395" s="111"/>
      <c r="O395" s="111"/>
      <c r="P395" s="111"/>
      <c r="Q395" s="111"/>
      <c r="R395" s="111"/>
      <c r="S395" s="111"/>
      <c r="T395" s="111"/>
    </row>
    <row r="396" spans="1:20">
      <c r="A396" s="111"/>
      <c r="B396" s="111"/>
      <c r="L396" s="111"/>
      <c r="M396" s="111"/>
      <c r="N396" s="111"/>
      <c r="O396" s="111"/>
      <c r="P396" s="111"/>
      <c r="Q396" s="111"/>
      <c r="R396" s="111"/>
      <c r="S396" s="111"/>
      <c r="T396" s="111"/>
    </row>
    <row r="397" spans="1:20">
      <c r="A397" s="111"/>
      <c r="B397" s="111"/>
      <c r="L397" s="111"/>
      <c r="M397" s="111"/>
      <c r="N397" s="111"/>
      <c r="O397" s="111"/>
      <c r="P397" s="111"/>
      <c r="Q397" s="111"/>
      <c r="R397" s="111"/>
      <c r="S397" s="111"/>
      <c r="T397" s="111"/>
    </row>
    <row r="398" spans="1:20">
      <c r="A398" s="111"/>
      <c r="B398" s="111"/>
      <c r="L398" s="111"/>
      <c r="M398" s="111"/>
      <c r="N398" s="111"/>
      <c r="O398" s="111"/>
      <c r="P398" s="111"/>
      <c r="Q398" s="111"/>
      <c r="R398" s="111"/>
      <c r="S398" s="111"/>
      <c r="T398" s="111"/>
    </row>
    <row r="399" spans="1:20">
      <c r="A399" s="111"/>
      <c r="B399" s="111"/>
      <c r="L399" s="111"/>
      <c r="M399" s="111"/>
      <c r="N399" s="111"/>
      <c r="O399" s="111"/>
      <c r="P399" s="111"/>
      <c r="Q399" s="111"/>
      <c r="R399" s="111"/>
      <c r="S399" s="111"/>
      <c r="T399" s="111"/>
    </row>
    <row r="400" spans="1:20">
      <c r="A400" s="111"/>
      <c r="B400" s="111"/>
      <c r="L400" s="111"/>
      <c r="M400" s="111"/>
      <c r="N400" s="111"/>
      <c r="O400" s="111"/>
      <c r="P400" s="111"/>
      <c r="Q400" s="111"/>
      <c r="R400" s="111"/>
      <c r="S400" s="111"/>
      <c r="T400" s="111"/>
    </row>
    <row r="401" spans="1:20">
      <c r="A401" s="111"/>
      <c r="B401" s="111"/>
      <c r="L401" s="111"/>
      <c r="M401" s="111"/>
      <c r="N401" s="111"/>
      <c r="O401" s="111"/>
      <c r="P401" s="111"/>
      <c r="Q401" s="111"/>
      <c r="R401" s="111"/>
      <c r="S401" s="111"/>
      <c r="T401" s="111"/>
    </row>
    <row r="402" spans="1:20">
      <c r="A402" s="111"/>
      <c r="B402" s="111"/>
      <c r="L402" s="111"/>
      <c r="M402" s="111"/>
      <c r="N402" s="111"/>
      <c r="O402" s="111"/>
      <c r="P402" s="111"/>
      <c r="Q402" s="111"/>
      <c r="R402" s="111"/>
      <c r="S402" s="111"/>
      <c r="T402" s="111"/>
    </row>
    <row r="403" spans="1:20">
      <c r="A403" s="111"/>
      <c r="B403" s="111"/>
      <c r="L403" s="111"/>
      <c r="M403" s="111"/>
      <c r="N403" s="111"/>
      <c r="O403" s="111"/>
      <c r="P403" s="111"/>
      <c r="Q403" s="111"/>
      <c r="R403" s="111"/>
      <c r="S403" s="111"/>
      <c r="T403" s="111"/>
    </row>
    <row r="404" spans="1:20">
      <c r="A404" s="111"/>
      <c r="B404" s="111"/>
      <c r="L404" s="111"/>
      <c r="M404" s="111"/>
      <c r="N404" s="111"/>
      <c r="O404" s="111"/>
      <c r="P404" s="111"/>
      <c r="Q404" s="111"/>
      <c r="R404" s="111"/>
      <c r="S404" s="111"/>
      <c r="T404" s="111"/>
    </row>
    <row r="405" spans="1:20">
      <c r="A405" s="111"/>
      <c r="B405" s="111"/>
      <c r="L405" s="111"/>
      <c r="M405" s="111"/>
      <c r="N405" s="111"/>
      <c r="O405" s="111"/>
      <c r="P405" s="111"/>
      <c r="Q405" s="111"/>
      <c r="R405" s="111"/>
      <c r="S405" s="111"/>
      <c r="T405" s="111"/>
    </row>
    <row r="406" spans="1:20">
      <c r="A406" s="111"/>
      <c r="B406" s="111"/>
      <c r="L406" s="111"/>
      <c r="M406" s="111"/>
      <c r="N406" s="111"/>
      <c r="O406" s="111"/>
      <c r="P406" s="111"/>
      <c r="Q406" s="111"/>
      <c r="R406" s="111"/>
      <c r="S406" s="111"/>
      <c r="T406" s="111"/>
    </row>
    <row r="407" spans="1:20">
      <c r="A407" s="111"/>
      <c r="B407" s="111"/>
      <c r="L407" s="111"/>
      <c r="M407" s="111"/>
      <c r="N407" s="111"/>
      <c r="O407" s="111"/>
      <c r="P407" s="111"/>
      <c r="Q407" s="111"/>
      <c r="R407" s="111"/>
      <c r="S407" s="111"/>
      <c r="T407" s="111"/>
    </row>
    <row r="408" spans="1:20">
      <c r="A408" s="111"/>
      <c r="B408" s="111"/>
      <c r="L408" s="111"/>
      <c r="M408" s="111"/>
      <c r="N408" s="111"/>
      <c r="O408" s="111"/>
      <c r="P408" s="111"/>
      <c r="Q408" s="111"/>
      <c r="R408" s="111"/>
      <c r="S408" s="111"/>
      <c r="T408" s="111"/>
    </row>
    <row r="409" spans="1:20">
      <c r="A409" s="111"/>
      <c r="B409" s="111"/>
      <c r="L409" s="111"/>
      <c r="M409" s="111"/>
      <c r="N409" s="111"/>
      <c r="O409" s="111"/>
      <c r="P409" s="111"/>
      <c r="Q409" s="111"/>
      <c r="R409" s="111"/>
      <c r="S409" s="111"/>
      <c r="T409" s="111"/>
    </row>
    <row r="410" spans="1:20">
      <c r="A410" s="111"/>
      <c r="B410" s="111"/>
      <c r="L410" s="111"/>
      <c r="M410" s="111"/>
      <c r="N410" s="111"/>
      <c r="O410" s="111"/>
      <c r="P410" s="111"/>
      <c r="Q410" s="111"/>
      <c r="R410" s="111"/>
      <c r="S410" s="111"/>
      <c r="T410" s="111"/>
    </row>
    <row r="411" spans="1:20">
      <c r="A411" s="111"/>
      <c r="B411" s="111"/>
      <c r="L411" s="111"/>
      <c r="M411" s="111"/>
      <c r="N411" s="111"/>
      <c r="O411" s="111"/>
      <c r="P411" s="111"/>
      <c r="Q411" s="111"/>
      <c r="R411" s="111"/>
      <c r="S411" s="111"/>
      <c r="T411" s="111"/>
    </row>
    <row r="412" spans="1:20">
      <c r="A412" s="111"/>
      <c r="B412" s="111"/>
      <c r="L412" s="111"/>
      <c r="M412" s="111"/>
      <c r="N412" s="111"/>
      <c r="O412" s="111"/>
      <c r="P412" s="111"/>
      <c r="Q412" s="111"/>
      <c r="R412" s="111"/>
      <c r="S412" s="111"/>
      <c r="T412" s="111"/>
    </row>
    <row r="413" spans="1:20">
      <c r="A413" s="111"/>
      <c r="B413" s="111"/>
      <c r="L413" s="111"/>
      <c r="M413" s="111"/>
      <c r="N413" s="111"/>
      <c r="O413" s="111"/>
      <c r="P413" s="111"/>
      <c r="Q413" s="111"/>
      <c r="R413" s="111"/>
      <c r="S413" s="111"/>
      <c r="T413" s="111"/>
    </row>
    <row r="414" spans="1:20">
      <c r="A414" s="111"/>
      <c r="B414" s="111"/>
      <c r="L414" s="111"/>
      <c r="M414" s="111"/>
      <c r="N414" s="111"/>
      <c r="O414" s="111"/>
      <c r="P414" s="111"/>
      <c r="Q414" s="111"/>
      <c r="R414" s="111"/>
      <c r="S414" s="111"/>
      <c r="T414" s="111"/>
    </row>
    <row r="415" spans="1:20">
      <c r="A415" s="111"/>
      <c r="B415" s="111"/>
      <c r="L415" s="111"/>
      <c r="M415" s="111"/>
      <c r="N415" s="111"/>
      <c r="O415" s="111"/>
      <c r="P415" s="111"/>
      <c r="Q415" s="111"/>
      <c r="R415" s="111"/>
      <c r="S415" s="111"/>
      <c r="T415" s="111"/>
    </row>
    <row r="416" spans="1:20">
      <c r="A416" s="111"/>
      <c r="B416" s="111"/>
      <c r="L416" s="111"/>
      <c r="M416" s="111"/>
      <c r="N416" s="111"/>
      <c r="O416" s="111"/>
      <c r="P416" s="111"/>
      <c r="Q416" s="111"/>
      <c r="R416" s="111"/>
      <c r="S416" s="111"/>
      <c r="T416" s="111"/>
    </row>
    <row r="417" spans="1:20">
      <c r="A417" s="111"/>
      <c r="B417" s="111"/>
      <c r="L417" s="111"/>
      <c r="M417" s="111"/>
      <c r="N417" s="111"/>
      <c r="O417" s="111"/>
      <c r="P417" s="111"/>
      <c r="Q417" s="111"/>
      <c r="R417" s="111"/>
      <c r="S417" s="111"/>
      <c r="T417" s="111"/>
    </row>
    <row r="418" spans="1:20">
      <c r="A418" s="111"/>
      <c r="B418" s="111"/>
      <c r="L418" s="111"/>
      <c r="M418" s="111"/>
      <c r="N418" s="111"/>
      <c r="O418" s="111"/>
      <c r="P418" s="111"/>
      <c r="Q418" s="111"/>
      <c r="R418" s="111"/>
      <c r="S418" s="111"/>
      <c r="T418" s="111"/>
    </row>
    <row r="419" spans="1:20">
      <c r="A419" s="111"/>
      <c r="B419" s="111"/>
      <c r="L419" s="111"/>
      <c r="M419" s="111"/>
      <c r="N419" s="111"/>
      <c r="O419" s="111"/>
      <c r="P419" s="111"/>
      <c r="Q419" s="111"/>
      <c r="R419" s="111"/>
      <c r="S419" s="111"/>
      <c r="T419" s="111"/>
    </row>
    <row r="420" spans="1:20">
      <c r="A420" s="111"/>
      <c r="B420" s="111"/>
      <c r="L420" s="111"/>
      <c r="M420" s="111"/>
      <c r="N420" s="111"/>
      <c r="O420" s="111"/>
      <c r="P420" s="111"/>
      <c r="Q420" s="111"/>
      <c r="R420" s="111"/>
      <c r="S420" s="111"/>
      <c r="T420" s="111"/>
    </row>
    <row r="421" spans="1:20">
      <c r="A421" s="111"/>
      <c r="B421" s="111"/>
      <c r="L421" s="111"/>
      <c r="M421" s="111"/>
      <c r="N421" s="111"/>
      <c r="O421" s="111"/>
      <c r="P421" s="111"/>
      <c r="Q421" s="111"/>
      <c r="R421" s="111"/>
      <c r="S421" s="111"/>
      <c r="T421" s="111"/>
    </row>
    <row r="422" spans="1:20">
      <c r="A422" s="111"/>
      <c r="B422" s="111"/>
      <c r="L422" s="111"/>
      <c r="M422" s="111"/>
      <c r="N422" s="111"/>
      <c r="O422" s="111"/>
      <c r="P422" s="111"/>
      <c r="Q422" s="111"/>
      <c r="R422" s="111"/>
      <c r="S422" s="111"/>
      <c r="T422" s="111"/>
    </row>
    <row r="423" spans="1:20">
      <c r="A423" s="111"/>
      <c r="B423" s="111"/>
      <c r="L423" s="111"/>
      <c r="M423" s="111"/>
      <c r="N423" s="111"/>
      <c r="O423" s="111"/>
      <c r="P423" s="111"/>
      <c r="Q423" s="111"/>
      <c r="R423" s="111"/>
      <c r="S423" s="111"/>
      <c r="T423" s="111"/>
    </row>
    <row r="424" spans="1:20">
      <c r="A424" s="111"/>
      <c r="B424" s="111"/>
      <c r="L424" s="111"/>
      <c r="M424" s="111"/>
      <c r="N424" s="111"/>
      <c r="O424" s="111"/>
      <c r="P424" s="111"/>
      <c r="Q424" s="111"/>
      <c r="R424" s="111"/>
      <c r="S424" s="111"/>
      <c r="T424" s="111"/>
    </row>
    <row r="425" spans="1:20">
      <c r="A425" s="111"/>
      <c r="B425" s="111"/>
      <c r="L425" s="111"/>
      <c r="M425" s="111"/>
      <c r="N425" s="111"/>
      <c r="O425" s="111"/>
      <c r="P425" s="111"/>
      <c r="Q425" s="111"/>
      <c r="R425" s="111"/>
      <c r="S425" s="111"/>
      <c r="T425" s="111"/>
    </row>
    <row r="426" spans="1:20">
      <c r="A426" s="111"/>
      <c r="B426" s="111"/>
      <c r="L426" s="111"/>
      <c r="M426" s="111"/>
      <c r="N426" s="111"/>
      <c r="O426" s="111"/>
      <c r="P426" s="111"/>
      <c r="Q426" s="111"/>
      <c r="R426" s="111"/>
      <c r="S426" s="111"/>
      <c r="T426" s="111"/>
    </row>
    <row r="427" spans="1:20">
      <c r="A427" s="111"/>
      <c r="B427" s="111"/>
      <c r="L427" s="111"/>
      <c r="M427" s="111"/>
      <c r="N427" s="111"/>
      <c r="O427" s="111"/>
      <c r="P427" s="111"/>
      <c r="Q427" s="111"/>
      <c r="R427" s="111"/>
      <c r="S427" s="111"/>
      <c r="T427" s="111"/>
    </row>
    <row r="428" spans="1:20">
      <c r="A428" s="111"/>
      <c r="B428" s="111"/>
      <c r="L428" s="111"/>
      <c r="M428" s="111"/>
      <c r="N428" s="111"/>
      <c r="O428" s="111"/>
      <c r="P428" s="111"/>
      <c r="Q428" s="111"/>
      <c r="R428" s="111"/>
      <c r="S428" s="111"/>
      <c r="T428" s="111"/>
    </row>
    <row r="429" spans="1:20">
      <c r="A429" s="111"/>
      <c r="B429" s="111"/>
      <c r="L429" s="111"/>
      <c r="M429" s="111"/>
      <c r="N429" s="111"/>
      <c r="O429" s="111"/>
      <c r="P429" s="111"/>
      <c r="Q429" s="111"/>
      <c r="R429" s="111"/>
      <c r="S429" s="111"/>
      <c r="T429" s="111"/>
    </row>
    <row r="430" spans="1:20">
      <c r="A430" s="111"/>
      <c r="B430" s="111"/>
      <c r="L430" s="111"/>
      <c r="M430" s="111"/>
      <c r="N430" s="111"/>
      <c r="O430" s="111"/>
      <c r="P430" s="111"/>
      <c r="Q430" s="111"/>
      <c r="R430" s="111"/>
      <c r="S430" s="111"/>
      <c r="T430" s="111"/>
    </row>
    <row r="431" spans="1:20">
      <c r="A431" s="111"/>
      <c r="B431" s="111"/>
      <c r="L431" s="111"/>
      <c r="M431" s="111"/>
      <c r="N431" s="111"/>
      <c r="O431" s="111"/>
      <c r="P431" s="111"/>
      <c r="Q431" s="111"/>
      <c r="R431" s="111"/>
      <c r="S431" s="111"/>
      <c r="T431" s="111"/>
    </row>
  </sheetData>
  <pageMargins left="1" right="1" top="1" bottom="1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431"/>
  <sheetViews>
    <sheetView workbookViewId="0"/>
  </sheetViews>
  <sheetFormatPr baseColWidth="10" defaultColWidth="9.1640625" defaultRowHeight="15"/>
  <cols>
    <col min="1" max="1" width="45.1640625" style="13" customWidth="1"/>
    <col min="2" max="2" width="9.83203125" style="13" bestFit="1" customWidth="1"/>
    <col min="3" max="3" width="5.1640625" style="13" customWidth="1"/>
    <col min="4" max="11" width="5.1640625" style="5" customWidth="1"/>
    <col min="12" max="12" width="5.6640625" style="5" customWidth="1"/>
    <col min="13" max="13" width="7.6640625" style="32" customWidth="1"/>
    <col min="14" max="14" width="8.33203125" style="32" customWidth="1"/>
    <col min="15" max="16" width="6.6640625" style="32" customWidth="1"/>
    <col min="17" max="17" width="9.83203125" style="13" bestFit="1" customWidth="1"/>
    <col min="18" max="18" width="9.1640625" style="12"/>
    <col min="19" max="19" width="17.5" style="34" bestFit="1" customWidth="1"/>
    <col min="20" max="20" width="30.33203125" style="13" customWidth="1"/>
    <col min="21" max="16384" width="9.1640625" style="111"/>
  </cols>
  <sheetData>
    <row r="1" spans="1:20">
      <c r="A1" s="13" t="s">
        <v>537</v>
      </c>
      <c r="C1" s="34"/>
      <c r="D1" s="37"/>
      <c r="E1" s="26"/>
      <c r="F1" s="26"/>
      <c r="G1" s="26"/>
      <c r="H1" s="26"/>
      <c r="I1" s="26"/>
      <c r="J1" s="26"/>
      <c r="K1" s="26"/>
      <c r="L1" s="26"/>
      <c r="R1" s="8"/>
    </row>
    <row r="2" spans="1:20" ht="29">
      <c r="A2" s="1"/>
      <c r="B2" s="2" t="s">
        <v>1</v>
      </c>
      <c r="C2" s="2">
        <v>2012</v>
      </c>
      <c r="D2" s="11">
        <v>2007</v>
      </c>
      <c r="E2" s="11">
        <v>2002</v>
      </c>
      <c r="F2" s="11">
        <v>1997</v>
      </c>
      <c r="G2" s="11">
        <v>1992</v>
      </c>
      <c r="H2" s="11">
        <v>1987</v>
      </c>
      <c r="I2" s="11">
        <v>1982</v>
      </c>
      <c r="J2" s="11">
        <v>1977</v>
      </c>
      <c r="K2" s="11">
        <v>1972</v>
      </c>
      <c r="L2" s="4"/>
      <c r="M2" s="118" t="s">
        <v>8</v>
      </c>
      <c r="N2" s="118" t="s">
        <v>9</v>
      </c>
      <c r="O2" s="118" t="s">
        <v>10</v>
      </c>
      <c r="P2" s="118" t="s">
        <v>11</v>
      </c>
      <c r="Q2" s="10" t="s">
        <v>1</v>
      </c>
      <c r="R2" s="41" t="s">
        <v>12</v>
      </c>
      <c r="S2" s="10" t="s">
        <v>13</v>
      </c>
      <c r="T2" s="10" t="s">
        <v>14</v>
      </c>
    </row>
    <row r="3" spans="1:20">
      <c r="A3" s="102" t="s">
        <v>15</v>
      </c>
      <c r="B3" s="29"/>
      <c r="C3" s="2"/>
      <c r="D3" s="11"/>
      <c r="E3" s="11"/>
      <c r="F3" s="11"/>
      <c r="G3" s="11"/>
      <c r="H3" s="11"/>
      <c r="I3" s="11"/>
      <c r="J3" s="11"/>
      <c r="K3" s="11"/>
      <c r="L3" s="4"/>
      <c r="M3" s="6"/>
      <c r="N3" s="6"/>
      <c r="O3" s="6"/>
      <c r="P3" s="6"/>
      <c r="Q3" s="7"/>
      <c r="S3" s="9"/>
      <c r="T3" s="10"/>
    </row>
    <row r="4" spans="1:20">
      <c r="A4" s="30" t="s">
        <v>16</v>
      </c>
      <c r="B4" s="14">
        <v>6180817</v>
      </c>
      <c r="C4" s="14">
        <v>2</v>
      </c>
      <c r="D4" s="14">
        <v>6</v>
      </c>
      <c r="E4" s="14">
        <v>13</v>
      </c>
      <c r="F4" s="14">
        <v>11</v>
      </c>
      <c r="G4" s="14">
        <v>9</v>
      </c>
      <c r="H4" s="14">
        <v>10</v>
      </c>
      <c r="I4" s="14">
        <v>1</v>
      </c>
      <c r="J4" s="14">
        <v>1</v>
      </c>
      <c r="K4" s="14">
        <v>8</v>
      </c>
      <c r="L4" s="18"/>
      <c r="M4" s="17">
        <v>171</v>
      </c>
      <c r="N4" s="17">
        <v>167</v>
      </c>
      <c r="O4" s="17">
        <v>160</v>
      </c>
      <c r="P4" s="17">
        <v>349</v>
      </c>
      <c r="Q4" s="18">
        <v>6180817</v>
      </c>
      <c r="S4" s="40" t="s">
        <v>17</v>
      </c>
      <c r="T4" s="19"/>
    </row>
    <row r="5" spans="1:20">
      <c r="A5" s="30" t="s">
        <v>18</v>
      </c>
      <c r="B5" s="14">
        <v>1379131</v>
      </c>
      <c r="C5" s="14">
        <v>4</v>
      </c>
      <c r="D5" s="14">
        <v>7</v>
      </c>
      <c r="E5" s="14">
        <v>1</v>
      </c>
      <c r="F5" s="14">
        <v>3</v>
      </c>
      <c r="G5" s="14">
        <v>2</v>
      </c>
      <c r="H5" s="14">
        <v>4</v>
      </c>
      <c r="I5" s="14">
        <v>7</v>
      </c>
      <c r="J5" s="14">
        <v>7</v>
      </c>
      <c r="K5" s="14">
        <v>7</v>
      </c>
      <c r="L5" s="18"/>
      <c r="M5" s="17">
        <v>181</v>
      </c>
      <c r="N5" s="17">
        <v>177</v>
      </c>
      <c r="O5" s="17">
        <v>170</v>
      </c>
      <c r="P5" s="17">
        <v>79</v>
      </c>
      <c r="Q5" s="18">
        <v>1379131</v>
      </c>
      <c r="S5" s="40" t="s">
        <v>19</v>
      </c>
      <c r="T5" s="19"/>
    </row>
    <row r="6" spans="1:20">
      <c r="A6" s="30" t="s">
        <v>20</v>
      </c>
      <c r="B6" s="14">
        <v>2847624</v>
      </c>
      <c r="C6" s="14">
        <v>12</v>
      </c>
      <c r="D6" s="14">
        <v>14</v>
      </c>
      <c r="E6" s="14">
        <v>6</v>
      </c>
      <c r="F6" s="14">
        <v>5</v>
      </c>
      <c r="G6" s="14">
        <v>8</v>
      </c>
      <c r="H6" s="14">
        <v>7</v>
      </c>
      <c r="I6" s="14">
        <v>11</v>
      </c>
      <c r="J6" s="14">
        <v>11</v>
      </c>
      <c r="K6" s="14">
        <v>12</v>
      </c>
      <c r="L6" s="18"/>
      <c r="M6" s="17">
        <v>369</v>
      </c>
      <c r="N6" s="17">
        <v>359</v>
      </c>
      <c r="O6" s="17">
        <v>340</v>
      </c>
      <c r="P6" s="17">
        <v>95</v>
      </c>
      <c r="Q6" s="18">
        <v>2847624</v>
      </c>
      <c r="S6" s="40" t="s">
        <v>19</v>
      </c>
      <c r="T6" s="19"/>
    </row>
    <row r="7" spans="1:20">
      <c r="A7" s="30" t="s">
        <v>21</v>
      </c>
      <c r="B7" s="14">
        <v>1233682</v>
      </c>
      <c r="C7" s="14">
        <v>11</v>
      </c>
      <c r="D7" s="14">
        <v>9</v>
      </c>
      <c r="E7" s="14">
        <v>10</v>
      </c>
      <c r="F7" s="14">
        <v>15</v>
      </c>
      <c r="G7" s="14">
        <v>20</v>
      </c>
      <c r="H7" s="14">
        <v>11</v>
      </c>
      <c r="I7" s="14">
        <v>15</v>
      </c>
      <c r="J7" s="14">
        <v>14</v>
      </c>
      <c r="K7" s="14">
        <v>14</v>
      </c>
      <c r="L7" s="18"/>
      <c r="M7" s="17">
        <v>314</v>
      </c>
      <c r="N7" s="17">
        <v>306</v>
      </c>
      <c r="O7" s="17">
        <v>290</v>
      </c>
      <c r="P7" s="17">
        <v>375</v>
      </c>
      <c r="Q7" s="18">
        <v>1233682</v>
      </c>
      <c r="S7" s="40" t="s">
        <v>22</v>
      </c>
      <c r="T7" s="19"/>
    </row>
    <row r="8" spans="1:20">
      <c r="A8" s="30" t="s">
        <v>23</v>
      </c>
      <c r="B8" s="14">
        <v>6704080</v>
      </c>
      <c r="C8" s="14">
        <v>5</v>
      </c>
      <c r="D8" s="14">
        <v>3</v>
      </c>
      <c r="E8" s="14">
        <v>3</v>
      </c>
      <c r="F8" s="14">
        <v>2</v>
      </c>
      <c r="G8" s="14">
        <v>3</v>
      </c>
      <c r="H8" s="14">
        <v>3</v>
      </c>
      <c r="I8" s="14">
        <v>2</v>
      </c>
      <c r="J8" s="14">
        <v>3</v>
      </c>
      <c r="K8" s="14">
        <v>5</v>
      </c>
      <c r="L8" s="18"/>
      <c r="M8" s="17">
        <v>94</v>
      </c>
      <c r="N8" s="17">
        <v>405</v>
      </c>
      <c r="O8" s="17">
        <v>87</v>
      </c>
      <c r="P8" s="17">
        <v>345</v>
      </c>
      <c r="Q8" s="18">
        <v>6704080</v>
      </c>
      <c r="S8" s="40" t="s">
        <v>17</v>
      </c>
      <c r="T8" s="19"/>
    </row>
    <row r="9" spans="1:20">
      <c r="A9" s="30" t="s">
        <v>24</v>
      </c>
      <c r="B9" s="14">
        <v>1727218</v>
      </c>
      <c r="C9" s="14">
        <v>3</v>
      </c>
      <c r="D9" s="14">
        <v>2</v>
      </c>
      <c r="E9" s="14">
        <v>15</v>
      </c>
      <c r="F9" s="14">
        <v>14</v>
      </c>
      <c r="G9" s="14">
        <v>15</v>
      </c>
      <c r="H9" s="14">
        <v>17</v>
      </c>
      <c r="I9" s="14">
        <v>24</v>
      </c>
      <c r="J9" s="14">
        <v>21</v>
      </c>
      <c r="K9" s="14">
        <v>25</v>
      </c>
      <c r="L9" s="18"/>
      <c r="M9" s="17">
        <v>262</v>
      </c>
      <c r="N9" s="17">
        <v>256</v>
      </c>
      <c r="O9" s="17">
        <v>246</v>
      </c>
      <c r="P9" s="17">
        <v>337</v>
      </c>
      <c r="Q9" s="18">
        <v>1727218</v>
      </c>
      <c r="S9" s="40" t="s">
        <v>25</v>
      </c>
      <c r="T9" s="19"/>
    </row>
    <row r="10" spans="1:20">
      <c r="A10" s="30" t="s">
        <v>26</v>
      </c>
      <c r="B10" s="14">
        <v>5779518</v>
      </c>
      <c r="C10" s="14">
        <v>8</v>
      </c>
      <c r="D10" s="14">
        <v>13</v>
      </c>
      <c r="E10" s="14">
        <v>5</v>
      </c>
      <c r="F10" s="14">
        <v>13</v>
      </c>
      <c r="G10" s="14">
        <v>5</v>
      </c>
      <c r="H10" s="14">
        <v>2</v>
      </c>
      <c r="I10" s="14">
        <v>3</v>
      </c>
      <c r="J10" s="14">
        <v>4</v>
      </c>
      <c r="K10" s="14">
        <v>3</v>
      </c>
      <c r="L10" s="18"/>
      <c r="M10" s="17">
        <v>239</v>
      </c>
      <c r="N10" s="17">
        <v>408</v>
      </c>
      <c r="O10" s="17">
        <v>226</v>
      </c>
      <c r="P10" s="17">
        <v>81</v>
      </c>
      <c r="Q10" s="18">
        <v>5779518</v>
      </c>
      <c r="S10" s="40" t="s">
        <v>19</v>
      </c>
      <c r="T10" s="19"/>
    </row>
    <row r="11" spans="1:20">
      <c r="A11" s="30" t="s">
        <v>27</v>
      </c>
      <c r="B11" s="14">
        <v>1834319</v>
      </c>
      <c r="C11" s="14">
        <v>6</v>
      </c>
      <c r="D11" s="14">
        <v>4</v>
      </c>
      <c r="E11" s="14">
        <v>8</v>
      </c>
      <c r="F11" s="14">
        <v>10</v>
      </c>
      <c r="G11" s="14">
        <v>14</v>
      </c>
      <c r="H11" s="14">
        <v>14</v>
      </c>
      <c r="I11" s="14">
        <v>9</v>
      </c>
      <c r="J11" s="14">
        <v>12</v>
      </c>
      <c r="K11" s="14">
        <v>16</v>
      </c>
      <c r="L11" s="18"/>
      <c r="M11" s="17">
        <v>22</v>
      </c>
      <c r="N11" s="17">
        <v>22</v>
      </c>
      <c r="O11" s="17">
        <v>22</v>
      </c>
      <c r="P11" s="17">
        <v>340</v>
      </c>
      <c r="Q11" s="18">
        <v>1834319</v>
      </c>
      <c r="S11" s="40" t="s">
        <v>17</v>
      </c>
      <c r="T11" s="19"/>
    </row>
    <row r="12" spans="1:20">
      <c r="A12" s="30" t="s">
        <v>28</v>
      </c>
      <c r="B12" s="14">
        <v>2226473</v>
      </c>
      <c r="C12" s="14">
        <v>18</v>
      </c>
      <c r="D12" s="14">
        <v>19</v>
      </c>
      <c r="E12" s="14">
        <v>11</v>
      </c>
      <c r="F12" s="14">
        <v>8</v>
      </c>
      <c r="G12" s="14">
        <v>10</v>
      </c>
      <c r="H12" s="14">
        <v>6</v>
      </c>
      <c r="I12" s="14">
        <v>10</v>
      </c>
      <c r="J12" s="14">
        <v>10</v>
      </c>
      <c r="K12" s="14">
        <v>6</v>
      </c>
      <c r="L12" s="18"/>
      <c r="M12" s="17">
        <v>281</v>
      </c>
      <c r="N12" s="17">
        <v>274</v>
      </c>
      <c r="O12" s="17">
        <v>261</v>
      </c>
      <c r="P12" s="17">
        <v>88</v>
      </c>
      <c r="Q12" s="18">
        <v>2226473</v>
      </c>
      <c r="S12" s="40" t="s">
        <v>19</v>
      </c>
      <c r="T12" s="19"/>
    </row>
    <row r="13" spans="1:20">
      <c r="A13" s="30" t="s">
        <v>29</v>
      </c>
      <c r="B13" s="14">
        <v>2237381</v>
      </c>
      <c r="C13" s="14">
        <v>27</v>
      </c>
      <c r="D13" s="14">
        <v>16</v>
      </c>
      <c r="E13" s="14">
        <v>22</v>
      </c>
      <c r="F13" s="14">
        <v>24</v>
      </c>
      <c r="G13" s="14">
        <v>23</v>
      </c>
      <c r="H13" s="14">
        <v>21</v>
      </c>
      <c r="I13" s="14">
        <v>13</v>
      </c>
      <c r="J13" s="14">
        <v>17</v>
      </c>
      <c r="K13" s="14">
        <v>13</v>
      </c>
      <c r="L13" s="18"/>
      <c r="M13" s="17">
        <v>333</v>
      </c>
      <c r="N13" s="17">
        <v>325</v>
      </c>
      <c r="O13" s="17">
        <v>309</v>
      </c>
      <c r="P13" s="17">
        <v>358</v>
      </c>
      <c r="Q13" s="18">
        <v>2237381</v>
      </c>
      <c r="S13" s="40" t="s">
        <v>17</v>
      </c>
      <c r="T13" s="19"/>
    </row>
    <row r="14" spans="1:20">
      <c r="A14" s="30" t="s">
        <v>30</v>
      </c>
      <c r="B14" s="14">
        <v>5870500</v>
      </c>
      <c r="C14" s="14">
        <v>1</v>
      </c>
      <c r="D14" s="14">
        <v>11</v>
      </c>
      <c r="E14" s="14">
        <v>12</v>
      </c>
      <c r="F14" s="14">
        <v>6</v>
      </c>
      <c r="G14" s="14">
        <v>13</v>
      </c>
      <c r="H14" s="14">
        <v>12</v>
      </c>
      <c r="I14" s="14">
        <v>17</v>
      </c>
      <c r="J14" s="14">
        <v>13</v>
      </c>
      <c r="K14" s="14">
        <v>10</v>
      </c>
      <c r="L14" s="18"/>
      <c r="M14" s="17">
        <v>393</v>
      </c>
      <c r="N14" s="17">
        <v>413</v>
      </c>
      <c r="O14" s="17">
        <v>364</v>
      </c>
      <c r="P14" s="17">
        <v>72</v>
      </c>
      <c r="Q14" s="18">
        <v>5870500</v>
      </c>
      <c r="R14" s="12">
        <v>1</v>
      </c>
      <c r="S14" s="40" t="s">
        <v>31</v>
      </c>
      <c r="T14" s="19"/>
    </row>
    <row r="15" spans="1:20">
      <c r="A15" s="30" t="s">
        <v>32</v>
      </c>
      <c r="B15" s="14">
        <v>1297834</v>
      </c>
      <c r="C15" s="14">
        <v>19</v>
      </c>
      <c r="D15" s="14">
        <v>15</v>
      </c>
      <c r="E15" s="14">
        <v>20</v>
      </c>
      <c r="F15" s="14">
        <v>25</v>
      </c>
      <c r="G15" s="14">
        <v>26</v>
      </c>
      <c r="H15" s="14">
        <v>24</v>
      </c>
      <c r="I15" s="14">
        <v>6</v>
      </c>
      <c r="J15" s="14">
        <v>9</v>
      </c>
      <c r="K15" s="14">
        <v>15</v>
      </c>
      <c r="L15" s="18"/>
      <c r="M15" s="17">
        <v>278</v>
      </c>
      <c r="N15" s="17">
        <v>271</v>
      </c>
      <c r="O15" s="17">
        <v>258</v>
      </c>
      <c r="P15" s="17">
        <v>287</v>
      </c>
      <c r="Q15" s="18">
        <v>1297834</v>
      </c>
      <c r="S15" s="40" t="s">
        <v>33</v>
      </c>
      <c r="T15" s="19"/>
    </row>
    <row r="16" spans="1:20">
      <c r="A16" s="30" t="s">
        <v>34</v>
      </c>
      <c r="B16" s="14">
        <v>1698219</v>
      </c>
      <c r="C16" s="14">
        <v>30</v>
      </c>
      <c r="D16" s="14">
        <v>1</v>
      </c>
      <c r="E16" s="14">
        <v>7</v>
      </c>
      <c r="F16" s="14">
        <v>9</v>
      </c>
      <c r="G16" s="14">
        <v>6</v>
      </c>
      <c r="H16" s="14">
        <v>5</v>
      </c>
      <c r="I16" s="14">
        <v>4</v>
      </c>
      <c r="J16" s="14">
        <v>6</v>
      </c>
      <c r="K16" s="14">
        <v>2</v>
      </c>
      <c r="L16" s="18"/>
      <c r="M16" s="17">
        <v>388</v>
      </c>
      <c r="N16" s="17">
        <v>378</v>
      </c>
      <c r="O16" s="17">
        <v>359</v>
      </c>
      <c r="P16" s="17">
        <v>378</v>
      </c>
      <c r="Q16" s="18">
        <v>1698219</v>
      </c>
      <c r="R16" s="12">
        <v>1</v>
      </c>
      <c r="S16" s="40" t="s">
        <v>22</v>
      </c>
      <c r="T16" s="19"/>
    </row>
    <row r="17" spans="1:20">
      <c r="A17" s="30" t="s">
        <v>35</v>
      </c>
      <c r="B17" s="14">
        <v>5452145</v>
      </c>
      <c r="C17" s="14">
        <v>15</v>
      </c>
      <c r="D17" s="14">
        <v>5</v>
      </c>
      <c r="E17" s="14">
        <v>9</v>
      </c>
      <c r="F17" s="14">
        <v>7</v>
      </c>
      <c r="G17" s="14">
        <v>16</v>
      </c>
      <c r="H17" s="14">
        <v>13</v>
      </c>
      <c r="I17" s="14">
        <v>16</v>
      </c>
      <c r="J17" s="14">
        <v>15</v>
      </c>
      <c r="K17" s="14">
        <v>9</v>
      </c>
      <c r="L17" s="18"/>
      <c r="M17" s="17">
        <v>18</v>
      </c>
      <c r="N17" s="17">
        <v>18</v>
      </c>
      <c r="O17" s="17">
        <v>18</v>
      </c>
      <c r="P17" s="17">
        <v>101</v>
      </c>
      <c r="Q17" s="18">
        <v>5452145</v>
      </c>
      <c r="S17" s="40" t="s">
        <v>36</v>
      </c>
      <c r="T17" s="19"/>
    </row>
    <row r="18" spans="1:20">
      <c r="A18" s="30" t="s">
        <v>37</v>
      </c>
      <c r="B18" s="14">
        <v>1188670</v>
      </c>
      <c r="C18" s="14">
        <v>7</v>
      </c>
      <c r="D18" s="14">
        <v>8</v>
      </c>
      <c r="E18" s="14">
        <v>2</v>
      </c>
      <c r="F18" s="14">
        <v>1</v>
      </c>
      <c r="G18" s="14">
        <v>1</v>
      </c>
      <c r="H18" s="14">
        <v>1</v>
      </c>
      <c r="I18" s="14">
        <v>5</v>
      </c>
      <c r="J18" s="14">
        <v>2</v>
      </c>
      <c r="K18" s="14">
        <v>1</v>
      </c>
      <c r="L18" s="18"/>
      <c r="M18" s="17">
        <v>309</v>
      </c>
      <c r="N18" s="17">
        <v>301</v>
      </c>
      <c r="O18" s="17">
        <v>285</v>
      </c>
      <c r="P18" s="17">
        <v>267</v>
      </c>
      <c r="Q18" s="18">
        <v>1188670</v>
      </c>
      <c r="S18" s="40" t="s">
        <v>38</v>
      </c>
      <c r="T18" s="19"/>
    </row>
    <row r="19" spans="1:20">
      <c r="A19" s="30" t="s">
        <v>39</v>
      </c>
      <c r="B19" s="20">
        <v>2755622</v>
      </c>
      <c r="C19" s="20">
        <v>10</v>
      </c>
      <c r="D19" s="14">
        <v>22</v>
      </c>
      <c r="E19" s="14">
        <v>19</v>
      </c>
      <c r="F19" s="14">
        <v>22</v>
      </c>
      <c r="G19" s="14">
        <v>24</v>
      </c>
      <c r="H19" s="14">
        <v>22</v>
      </c>
      <c r="I19" s="14">
        <v>31</v>
      </c>
      <c r="J19" s="14">
        <v>23</v>
      </c>
      <c r="K19" s="14">
        <v>19</v>
      </c>
      <c r="L19" s="18"/>
      <c r="M19" s="17">
        <v>24</v>
      </c>
      <c r="N19" s="17">
        <v>24</v>
      </c>
      <c r="O19" s="17">
        <v>24</v>
      </c>
      <c r="P19" s="17">
        <v>175</v>
      </c>
      <c r="Q19" s="5">
        <v>2755622</v>
      </c>
      <c r="S19" s="40" t="s">
        <v>40</v>
      </c>
      <c r="T19" s="19"/>
    </row>
    <row r="20" spans="1:20">
      <c r="A20" s="29" t="s">
        <v>41</v>
      </c>
      <c r="B20" s="14">
        <v>4652011</v>
      </c>
      <c r="C20" s="14">
        <v>9</v>
      </c>
      <c r="D20" s="14">
        <v>18</v>
      </c>
      <c r="E20" s="14">
        <v>18</v>
      </c>
      <c r="F20" s="14">
        <v>19</v>
      </c>
      <c r="G20" s="14">
        <v>7</v>
      </c>
      <c r="H20" s="14">
        <v>16</v>
      </c>
      <c r="I20" s="14">
        <v>23</v>
      </c>
      <c r="J20" s="14">
        <v>20</v>
      </c>
      <c r="K20" s="14">
        <v>21</v>
      </c>
      <c r="L20" s="18"/>
      <c r="M20" s="17">
        <v>43</v>
      </c>
      <c r="N20" s="17">
        <v>403</v>
      </c>
      <c r="O20" s="17">
        <v>43</v>
      </c>
      <c r="P20" s="17">
        <v>182</v>
      </c>
      <c r="Q20" s="18">
        <v>4652011</v>
      </c>
      <c r="R20" s="12">
        <v>1</v>
      </c>
      <c r="S20" s="34" t="s">
        <v>42</v>
      </c>
    </row>
    <row r="21" spans="1:20">
      <c r="A21" s="30" t="s">
        <v>43</v>
      </c>
      <c r="B21" s="14">
        <v>2647830</v>
      </c>
      <c r="C21" s="14">
        <v>16</v>
      </c>
      <c r="D21" s="14">
        <v>21</v>
      </c>
      <c r="E21" s="14">
        <v>4</v>
      </c>
      <c r="F21" s="14">
        <v>16</v>
      </c>
      <c r="G21" s="14">
        <v>11</v>
      </c>
      <c r="H21" s="14">
        <v>15</v>
      </c>
      <c r="I21" s="14">
        <v>8</v>
      </c>
      <c r="J21" s="14">
        <v>8</v>
      </c>
      <c r="K21" s="14">
        <v>11</v>
      </c>
      <c r="L21" s="18"/>
      <c r="M21" s="17">
        <v>105</v>
      </c>
      <c r="N21" s="17">
        <v>102</v>
      </c>
      <c r="O21" s="17">
        <v>96</v>
      </c>
      <c r="P21" s="17">
        <v>61</v>
      </c>
      <c r="Q21" s="18">
        <v>2647830</v>
      </c>
      <c r="S21" s="40" t="s">
        <v>44</v>
      </c>
      <c r="T21" s="19"/>
    </row>
    <row r="22" spans="1:20">
      <c r="A22" s="30" t="s">
        <v>45</v>
      </c>
      <c r="B22" s="14">
        <v>4325218</v>
      </c>
      <c r="C22" s="14">
        <v>23</v>
      </c>
      <c r="D22" s="14">
        <v>28</v>
      </c>
      <c r="E22" s="14">
        <v>14</v>
      </c>
      <c r="F22" s="14">
        <v>17</v>
      </c>
      <c r="G22" s="14">
        <v>12</v>
      </c>
      <c r="H22" s="14">
        <v>8</v>
      </c>
      <c r="I22" s="14">
        <v>14</v>
      </c>
      <c r="J22" s="14">
        <v>19</v>
      </c>
      <c r="K22" s="14">
        <v>17</v>
      </c>
      <c r="L22" s="18"/>
      <c r="M22" s="17">
        <v>295</v>
      </c>
      <c r="N22" s="17">
        <v>287</v>
      </c>
      <c r="O22" s="17">
        <v>271</v>
      </c>
      <c r="P22" s="17">
        <v>17</v>
      </c>
      <c r="Q22" s="18">
        <v>4325218</v>
      </c>
      <c r="S22" s="40" t="s">
        <v>46</v>
      </c>
      <c r="T22" s="19"/>
    </row>
    <row r="23" spans="1:20">
      <c r="A23" s="30" t="s">
        <v>47</v>
      </c>
      <c r="B23" s="14">
        <v>1339880</v>
      </c>
      <c r="C23" s="14">
        <v>20</v>
      </c>
      <c r="D23" s="14">
        <v>17</v>
      </c>
      <c r="E23" s="14">
        <v>21</v>
      </c>
      <c r="F23" s="14">
        <v>20</v>
      </c>
      <c r="G23" s="14">
        <v>25</v>
      </c>
      <c r="H23" s="14">
        <v>26</v>
      </c>
      <c r="I23" s="14">
        <v>32</v>
      </c>
      <c r="J23" s="14">
        <v>31</v>
      </c>
      <c r="K23" s="14">
        <v>35</v>
      </c>
      <c r="L23" s="18"/>
      <c r="M23" s="17">
        <v>237</v>
      </c>
      <c r="N23" s="17">
        <v>232</v>
      </c>
      <c r="O23" s="17">
        <v>224</v>
      </c>
      <c r="P23" s="17">
        <v>335</v>
      </c>
      <c r="Q23" s="18">
        <v>1339880</v>
      </c>
      <c r="R23" s="12">
        <v>1</v>
      </c>
      <c r="S23" s="40" t="s">
        <v>25</v>
      </c>
      <c r="T23" s="19"/>
    </row>
    <row r="24" spans="1:20">
      <c r="A24" s="30" t="s">
        <v>48</v>
      </c>
      <c r="B24" s="14">
        <v>1928964</v>
      </c>
      <c r="C24" s="14">
        <v>31</v>
      </c>
      <c r="D24" s="14">
        <v>33</v>
      </c>
      <c r="E24" s="14">
        <v>34</v>
      </c>
      <c r="F24" s="14">
        <v>37</v>
      </c>
      <c r="G24" s="14">
        <v>49</v>
      </c>
      <c r="H24" s="14">
        <v>48</v>
      </c>
      <c r="I24" s="14">
        <v>48</v>
      </c>
      <c r="J24" s="14">
        <v>33</v>
      </c>
      <c r="K24" s="14">
        <v>37</v>
      </c>
      <c r="L24" s="18"/>
      <c r="M24" s="17">
        <v>175</v>
      </c>
      <c r="N24" s="17">
        <v>171</v>
      </c>
      <c r="O24" s="17">
        <v>164</v>
      </c>
      <c r="P24" s="17">
        <v>139</v>
      </c>
      <c r="Q24" s="18">
        <v>1928964</v>
      </c>
      <c r="S24" s="40" t="s">
        <v>49</v>
      </c>
      <c r="T24" s="19"/>
    </row>
    <row r="25" spans="1:20">
      <c r="A25" s="30" t="s">
        <v>50</v>
      </c>
      <c r="B25" s="14">
        <v>2796903</v>
      </c>
      <c r="C25" s="14">
        <v>33</v>
      </c>
      <c r="D25" s="14">
        <v>35</v>
      </c>
      <c r="E25" s="14">
        <v>38</v>
      </c>
      <c r="F25" s="14">
        <v>39</v>
      </c>
      <c r="G25" s="14">
        <v>30</v>
      </c>
      <c r="H25" s="14">
        <v>36</v>
      </c>
      <c r="I25" s="14">
        <v>37</v>
      </c>
      <c r="J25" s="14">
        <v>41</v>
      </c>
      <c r="K25" s="14">
        <v>31</v>
      </c>
      <c r="L25" s="18"/>
      <c r="M25" s="17">
        <v>327</v>
      </c>
      <c r="N25" s="17">
        <v>319</v>
      </c>
      <c r="O25" s="17">
        <v>303</v>
      </c>
      <c r="P25" s="17">
        <v>218</v>
      </c>
      <c r="Q25" s="18">
        <v>2796903</v>
      </c>
      <c r="R25" s="12">
        <v>1</v>
      </c>
      <c r="S25" s="40" t="s">
        <v>51</v>
      </c>
      <c r="T25" s="19"/>
    </row>
    <row r="26" spans="1:20">
      <c r="A26" s="30" t="s">
        <v>52</v>
      </c>
      <c r="B26" s="14">
        <v>1228094</v>
      </c>
      <c r="C26" s="14">
        <v>13</v>
      </c>
      <c r="D26" s="14">
        <v>12</v>
      </c>
      <c r="E26" s="14">
        <v>32</v>
      </c>
      <c r="F26" s="14">
        <v>26</v>
      </c>
      <c r="G26" s="14">
        <v>28</v>
      </c>
      <c r="H26" s="14">
        <v>27</v>
      </c>
      <c r="I26" s="14">
        <v>20</v>
      </c>
      <c r="J26" s="14">
        <v>16</v>
      </c>
      <c r="K26" s="14">
        <v>20</v>
      </c>
      <c r="L26" s="18"/>
      <c r="M26" s="17">
        <v>265</v>
      </c>
      <c r="N26" s="17">
        <v>259</v>
      </c>
      <c r="O26" s="17">
        <v>249</v>
      </c>
      <c r="P26" s="17">
        <v>170</v>
      </c>
      <c r="Q26" s="18">
        <v>1228094</v>
      </c>
      <c r="S26" s="40" t="s">
        <v>53</v>
      </c>
      <c r="T26" s="19"/>
    </row>
    <row r="27" spans="1:20">
      <c r="A27" s="30" t="s">
        <v>54</v>
      </c>
      <c r="B27" s="14">
        <v>2038675</v>
      </c>
      <c r="C27" s="14">
        <v>32</v>
      </c>
      <c r="D27" s="14">
        <v>30</v>
      </c>
      <c r="E27" s="14">
        <v>35</v>
      </c>
      <c r="F27" s="14">
        <v>34</v>
      </c>
      <c r="G27" s="14">
        <v>29</v>
      </c>
      <c r="H27" s="14">
        <v>30</v>
      </c>
      <c r="I27" s="14">
        <v>27</v>
      </c>
      <c r="J27" s="14">
        <v>30</v>
      </c>
      <c r="K27" s="14">
        <v>29</v>
      </c>
      <c r="L27" s="18"/>
      <c r="M27" s="17">
        <v>192</v>
      </c>
      <c r="N27" s="17">
        <v>188</v>
      </c>
      <c r="O27" s="17">
        <v>181</v>
      </c>
      <c r="P27" s="17">
        <v>216</v>
      </c>
      <c r="Q27" s="18">
        <v>2038675</v>
      </c>
      <c r="R27" s="12">
        <v>1</v>
      </c>
      <c r="S27" s="40" t="s">
        <v>51</v>
      </c>
      <c r="T27" s="19"/>
    </row>
    <row r="28" spans="1:20">
      <c r="A28" s="30" t="s">
        <v>55</v>
      </c>
      <c r="B28" s="14">
        <v>1124334</v>
      </c>
      <c r="C28" s="14">
        <v>17</v>
      </c>
      <c r="D28" s="14">
        <v>10</v>
      </c>
      <c r="E28" s="14">
        <v>17</v>
      </c>
      <c r="F28" s="14">
        <v>18</v>
      </c>
      <c r="G28" s="14">
        <v>21</v>
      </c>
      <c r="H28" s="14">
        <v>18</v>
      </c>
      <c r="I28" s="14">
        <v>29</v>
      </c>
      <c r="J28" s="14">
        <v>22</v>
      </c>
      <c r="K28" s="14">
        <v>42</v>
      </c>
      <c r="L28" s="18"/>
      <c r="M28" s="17">
        <v>331</v>
      </c>
      <c r="N28" s="17">
        <v>323</v>
      </c>
      <c r="O28" s="17">
        <v>307</v>
      </c>
      <c r="P28" s="17">
        <v>369</v>
      </c>
      <c r="Q28" s="18">
        <v>1124334</v>
      </c>
      <c r="S28" s="40" t="s">
        <v>56</v>
      </c>
      <c r="T28" s="19"/>
    </row>
    <row r="29" spans="1:20">
      <c r="A29" s="30" t="s">
        <v>57</v>
      </c>
      <c r="B29" s="14">
        <v>1133917</v>
      </c>
      <c r="C29" s="14">
        <v>35</v>
      </c>
      <c r="D29" s="14">
        <v>23</v>
      </c>
      <c r="E29" s="14">
        <v>24</v>
      </c>
      <c r="F29" s="14">
        <v>28</v>
      </c>
      <c r="G29" s="14">
        <v>41</v>
      </c>
      <c r="H29" s="14">
        <v>34</v>
      </c>
      <c r="I29" s="14">
        <v>39</v>
      </c>
      <c r="J29" s="14">
        <v>32</v>
      </c>
      <c r="K29" s="14">
        <v>45</v>
      </c>
      <c r="L29" s="18"/>
      <c r="M29" s="17">
        <v>36</v>
      </c>
      <c r="N29" s="17">
        <v>36</v>
      </c>
      <c r="O29" s="17">
        <v>36</v>
      </c>
      <c r="P29" s="17">
        <v>3</v>
      </c>
      <c r="Q29" s="18">
        <v>1133917</v>
      </c>
      <c r="S29" s="40" t="s">
        <v>58</v>
      </c>
      <c r="T29" s="19"/>
    </row>
    <row r="30" spans="1:20">
      <c r="A30" s="30" t="s">
        <v>59</v>
      </c>
      <c r="B30" s="20">
        <v>1895787</v>
      </c>
      <c r="C30" s="20">
        <v>14</v>
      </c>
      <c r="D30" s="14">
        <v>24</v>
      </c>
      <c r="E30" s="14">
        <v>23</v>
      </c>
      <c r="F30" s="14">
        <v>12</v>
      </c>
      <c r="G30" s="14">
        <v>17</v>
      </c>
      <c r="H30" s="14">
        <v>20</v>
      </c>
      <c r="I30" s="14">
        <v>18</v>
      </c>
      <c r="J30" s="14">
        <v>27</v>
      </c>
      <c r="K30" s="14">
        <v>34</v>
      </c>
      <c r="L30" s="18"/>
      <c r="M30" s="17">
        <v>339</v>
      </c>
      <c r="N30" s="17">
        <v>330</v>
      </c>
      <c r="O30" s="17">
        <v>312</v>
      </c>
      <c r="P30" s="17">
        <v>50</v>
      </c>
      <c r="Q30" s="5">
        <v>1895787</v>
      </c>
      <c r="S30" s="40" t="s">
        <v>60</v>
      </c>
      <c r="T30" s="19"/>
    </row>
    <row r="31" spans="1:20">
      <c r="A31" s="29" t="s">
        <v>61</v>
      </c>
      <c r="B31" s="14">
        <v>1214938</v>
      </c>
      <c r="C31" s="14">
        <v>25</v>
      </c>
      <c r="D31" s="14">
        <v>29</v>
      </c>
      <c r="E31" s="14">
        <v>28</v>
      </c>
      <c r="F31" s="14">
        <v>23</v>
      </c>
      <c r="G31" s="14">
        <v>19</v>
      </c>
      <c r="H31" s="14">
        <v>19</v>
      </c>
      <c r="I31" s="14">
        <v>19</v>
      </c>
      <c r="J31" s="14">
        <v>18</v>
      </c>
      <c r="K31" s="14">
        <v>27</v>
      </c>
      <c r="L31" s="18"/>
      <c r="M31" s="17">
        <v>163</v>
      </c>
      <c r="N31" s="17">
        <v>159</v>
      </c>
      <c r="O31" s="17">
        <v>152</v>
      </c>
      <c r="P31" s="17">
        <v>67</v>
      </c>
      <c r="Q31" s="18">
        <v>1214938</v>
      </c>
      <c r="S31" s="34" t="s">
        <v>62</v>
      </c>
    </row>
    <row r="32" spans="1:20">
      <c r="A32" s="30" t="s">
        <v>63</v>
      </c>
      <c r="B32" s="20">
        <v>1567414</v>
      </c>
      <c r="C32" s="20">
        <v>24</v>
      </c>
      <c r="D32" s="14">
        <v>27</v>
      </c>
      <c r="E32" s="14">
        <v>27</v>
      </c>
      <c r="F32" s="14">
        <v>30</v>
      </c>
      <c r="G32" s="14">
        <v>37</v>
      </c>
      <c r="H32" s="14">
        <v>40</v>
      </c>
      <c r="I32" s="14">
        <v>41</v>
      </c>
      <c r="J32" s="14">
        <v>40</v>
      </c>
      <c r="K32" s="14">
        <v>40</v>
      </c>
      <c r="L32" s="18"/>
      <c r="M32" s="17">
        <v>246</v>
      </c>
      <c r="N32" s="17">
        <v>240</v>
      </c>
      <c r="O32" s="17">
        <v>230</v>
      </c>
      <c r="P32" s="17">
        <v>407</v>
      </c>
      <c r="Q32" s="5">
        <v>1567414</v>
      </c>
      <c r="S32" s="40" t="s">
        <v>64</v>
      </c>
      <c r="T32" s="19"/>
    </row>
    <row r="33" spans="1:20">
      <c r="A33" s="30" t="s">
        <v>65</v>
      </c>
      <c r="B33" s="14">
        <v>2294642</v>
      </c>
      <c r="C33" s="14">
        <v>29</v>
      </c>
      <c r="D33" s="14">
        <v>20</v>
      </c>
      <c r="E33" s="14">
        <v>16</v>
      </c>
      <c r="F33" s="14">
        <v>4</v>
      </c>
      <c r="G33" s="14">
        <v>4</v>
      </c>
      <c r="H33" s="14">
        <v>9</v>
      </c>
      <c r="I33" s="14">
        <v>12</v>
      </c>
      <c r="J33" s="14">
        <v>5</v>
      </c>
      <c r="K33" s="14">
        <v>4</v>
      </c>
      <c r="L33" s="18"/>
      <c r="M33" s="17">
        <v>68</v>
      </c>
      <c r="N33" s="17">
        <v>67</v>
      </c>
      <c r="O33" s="17">
        <v>65</v>
      </c>
      <c r="P33" s="17">
        <v>258</v>
      </c>
      <c r="Q33" s="18">
        <v>2294642</v>
      </c>
      <c r="R33" s="12">
        <v>1</v>
      </c>
      <c r="S33" s="40" t="s">
        <v>38</v>
      </c>
      <c r="T33" s="19"/>
    </row>
    <row r="34" spans="1:20">
      <c r="A34" s="30" t="s">
        <v>66</v>
      </c>
      <c r="B34" s="14">
        <v>2361663</v>
      </c>
      <c r="C34" s="14">
        <v>28</v>
      </c>
      <c r="D34" s="14">
        <v>32</v>
      </c>
      <c r="E34" s="14">
        <v>29</v>
      </c>
      <c r="F34" s="14">
        <v>33</v>
      </c>
      <c r="G34" s="14">
        <v>33</v>
      </c>
      <c r="H34" s="14">
        <v>41</v>
      </c>
      <c r="I34" s="14">
        <v>40</v>
      </c>
      <c r="J34" s="14">
        <v>35</v>
      </c>
      <c r="K34" s="14">
        <v>41</v>
      </c>
      <c r="L34" s="18"/>
      <c r="M34" s="17">
        <v>297</v>
      </c>
      <c r="N34" s="17">
        <v>289</v>
      </c>
      <c r="O34" s="17">
        <v>273</v>
      </c>
      <c r="P34" s="17">
        <v>311</v>
      </c>
      <c r="Q34" s="18">
        <v>2361663</v>
      </c>
      <c r="S34" s="40" t="s">
        <v>67</v>
      </c>
      <c r="T34" s="19"/>
    </row>
    <row r="35" spans="1:20">
      <c r="A35" s="30" t="s">
        <v>68</v>
      </c>
      <c r="B35" s="14">
        <v>3552815</v>
      </c>
      <c r="C35" s="14">
        <v>43</v>
      </c>
      <c r="D35" s="14">
        <v>46</v>
      </c>
      <c r="E35" s="14">
        <v>47</v>
      </c>
      <c r="F35" s="14">
        <v>41</v>
      </c>
      <c r="G35" s="14">
        <v>36</v>
      </c>
      <c r="H35" s="14">
        <v>38</v>
      </c>
      <c r="I35" s="14">
        <v>34</v>
      </c>
      <c r="J35" s="14">
        <v>34</v>
      </c>
      <c r="K35" s="14">
        <v>50</v>
      </c>
      <c r="L35" s="18"/>
      <c r="M35" s="17">
        <v>347</v>
      </c>
      <c r="N35" s="17">
        <v>412</v>
      </c>
      <c r="O35" s="17">
        <v>320</v>
      </c>
      <c r="P35" s="17">
        <v>386</v>
      </c>
      <c r="Q35" s="18">
        <v>3552815</v>
      </c>
      <c r="S35" s="40" t="s">
        <v>69</v>
      </c>
      <c r="T35" s="19"/>
    </row>
    <row r="36" spans="1:20">
      <c r="A36" s="30" t="s">
        <v>70</v>
      </c>
      <c r="B36" s="14">
        <v>3422542</v>
      </c>
      <c r="C36" s="14">
        <v>22</v>
      </c>
      <c r="D36" s="14">
        <v>25</v>
      </c>
      <c r="E36" s="14">
        <v>26</v>
      </c>
      <c r="F36" s="14">
        <v>35</v>
      </c>
      <c r="G36" s="14">
        <v>35</v>
      </c>
      <c r="H36" s="14">
        <v>29</v>
      </c>
      <c r="I36" s="14">
        <v>22</v>
      </c>
      <c r="J36" s="14">
        <v>26</v>
      </c>
      <c r="K36" s="14">
        <v>32</v>
      </c>
      <c r="L36" s="18"/>
      <c r="M36" s="17">
        <v>247</v>
      </c>
      <c r="N36" s="17">
        <v>241</v>
      </c>
      <c r="O36" s="17">
        <v>231</v>
      </c>
      <c r="P36" s="17">
        <v>206</v>
      </c>
      <c r="Q36" s="18">
        <v>3422542</v>
      </c>
      <c r="R36" s="12">
        <v>1</v>
      </c>
      <c r="S36" s="40" t="s">
        <v>71</v>
      </c>
      <c r="T36" s="19"/>
    </row>
    <row r="37" spans="1:20">
      <c r="A37" s="30" t="s">
        <v>72</v>
      </c>
      <c r="B37" s="14">
        <v>1007358</v>
      </c>
      <c r="C37" s="14">
        <v>45</v>
      </c>
      <c r="D37" s="14">
        <v>48</v>
      </c>
      <c r="E37" s="14">
        <v>49</v>
      </c>
      <c r="F37" s="14">
        <v>48</v>
      </c>
      <c r="G37" s="14">
        <v>50</v>
      </c>
      <c r="H37" s="14">
        <v>51</v>
      </c>
      <c r="I37" s="14">
        <v>52</v>
      </c>
      <c r="J37" s="14">
        <v>52</v>
      </c>
      <c r="K37" s="14">
        <v>49</v>
      </c>
      <c r="L37" s="18"/>
      <c r="M37" s="17">
        <v>149</v>
      </c>
      <c r="N37" s="17">
        <v>145</v>
      </c>
      <c r="O37" s="17">
        <v>138</v>
      </c>
      <c r="P37" s="17">
        <v>195</v>
      </c>
      <c r="Q37" s="18">
        <v>1007358</v>
      </c>
      <c r="S37" s="40" t="s">
        <v>73</v>
      </c>
      <c r="T37" s="19"/>
    </row>
    <row r="38" spans="1:20">
      <c r="A38" s="30" t="s">
        <v>74</v>
      </c>
      <c r="B38" s="14">
        <v>4458646</v>
      </c>
      <c r="C38" s="14">
        <v>21</v>
      </c>
      <c r="D38" s="14">
        <v>26</v>
      </c>
      <c r="E38" s="14">
        <v>25</v>
      </c>
      <c r="F38" s="14">
        <v>21</v>
      </c>
      <c r="G38" s="14">
        <v>18</v>
      </c>
      <c r="H38" s="14">
        <v>23</v>
      </c>
      <c r="I38" s="14">
        <v>21</v>
      </c>
      <c r="J38" s="14">
        <v>24</v>
      </c>
      <c r="K38" s="14">
        <v>22</v>
      </c>
      <c r="L38" s="18"/>
      <c r="M38" s="17">
        <v>335</v>
      </c>
      <c r="N38" s="17">
        <v>411</v>
      </c>
      <c r="O38" s="17">
        <v>311</v>
      </c>
      <c r="P38" s="17">
        <v>46</v>
      </c>
      <c r="Q38" s="18">
        <v>4458646</v>
      </c>
      <c r="S38" s="40" t="s">
        <v>60</v>
      </c>
      <c r="T38" s="19"/>
    </row>
    <row r="39" spans="1:20">
      <c r="A39" s="30" t="s">
        <v>75</v>
      </c>
      <c r="B39" s="14">
        <v>1995815</v>
      </c>
      <c r="C39" s="14">
        <v>48</v>
      </c>
      <c r="D39" s="14">
        <v>40</v>
      </c>
      <c r="E39" s="14">
        <v>33</v>
      </c>
      <c r="F39" s="14">
        <v>38</v>
      </c>
      <c r="G39" s="14">
        <v>34</v>
      </c>
      <c r="H39" s="14">
        <v>32</v>
      </c>
      <c r="I39" s="14">
        <v>36</v>
      </c>
      <c r="J39" s="14">
        <v>39</v>
      </c>
      <c r="K39" s="14">
        <v>28</v>
      </c>
      <c r="L39" s="18"/>
      <c r="M39" s="17">
        <v>209</v>
      </c>
      <c r="N39" s="17">
        <v>205</v>
      </c>
      <c r="O39" s="17">
        <v>198</v>
      </c>
      <c r="P39" s="17">
        <v>227</v>
      </c>
      <c r="Q39" s="18">
        <v>1995815</v>
      </c>
      <c r="S39" s="40" t="s">
        <v>76</v>
      </c>
      <c r="T39" s="19"/>
    </row>
    <row r="40" spans="1:20">
      <c r="A40" s="30" t="s">
        <v>77</v>
      </c>
      <c r="B40" s="14">
        <v>6020631</v>
      </c>
      <c r="C40" s="14">
        <v>26</v>
      </c>
      <c r="D40" s="14">
        <v>34</v>
      </c>
      <c r="E40" s="14">
        <v>31</v>
      </c>
      <c r="F40" s="14">
        <v>32</v>
      </c>
      <c r="G40" s="14">
        <v>31</v>
      </c>
      <c r="H40" s="14">
        <v>35</v>
      </c>
      <c r="I40" s="14">
        <v>38</v>
      </c>
      <c r="J40" s="14">
        <v>42</v>
      </c>
      <c r="K40" s="14">
        <v>26</v>
      </c>
      <c r="L40" s="18"/>
      <c r="M40" s="17">
        <v>290</v>
      </c>
      <c r="N40" s="17">
        <v>410</v>
      </c>
      <c r="O40" s="17">
        <v>270</v>
      </c>
      <c r="P40" s="17">
        <v>308</v>
      </c>
      <c r="Q40" s="18">
        <v>6020631</v>
      </c>
      <c r="R40" s="12">
        <v>1</v>
      </c>
      <c r="S40" s="40" t="s">
        <v>67</v>
      </c>
      <c r="T40" s="19"/>
    </row>
    <row r="41" spans="1:20">
      <c r="A41" s="30" t="s">
        <v>78</v>
      </c>
      <c r="B41" s="14">
        <v>3181513</v>
      </c>
      <c r="C41" s="14">
        <v>34</v>
      </c>
      <c r="D41" s="14">
        <v>38</v>
      </c>
      <c r="E41" s="14">
        <v>40</v>
      </c>
      <c r="F41" s="14">
        <v>29</v>
      </c>
      <c r="G41" s="14">
        <v>22</v>
      </c>
      <c r="H41" s="14">
        <v>28</v>
      </c>
      <c r="I41" s="14">
        <v>26</v>
      </c>
      <c r="J41" s="14">
        <v>36</v>
      </c>
      <c r="K41" s="14">
        <v>24</v>
      </c>
      <c r="L41" s="18"/>
      <c r="M41" s="17">
        <v>334</v>
      </c>
      <c r="N41" s="17">
        <v>326</v>
      </c>
      <c r="O41" s="17">
        <v>310</v>
      </c>
      <c r="P41" s="17">
        <v>45</v>
      </c>
      <c r="Q41" s="18">
        <v>3181513</v>
      </c>
      <c r="S41" s="40" t="s">
        <v>60</v>
      </c>
      <c r="T41" s="19"/>
    </row>
    <row r="42" spans="1:20">
      <c r="A42" s="30" t="s">
        <v>79</v>
      </c>
      <c r="B42" s="14">
        <v>1252625</v>
      </c>
      <c r="C42" s="14">
        <v>39</v>
      </c>
      <c r="D42" s="14">
        <v>36</v>
      </c>
      <c r="E42" s="14">
        <v>30</v>
      </c>
      <c r="F42" s="14">
        <v>31</v>
      </c>
      <c r="G42" s="14">
        <v>40</v>
      </c>
      <c r="H42" s="14">
        <v>43</v>
      </c>
      <c r="I42" s="14">
        <v>49</v>
      </c>
      <c r="J42" s="14">
        <v>49</v>
      </c>
      <c r="K42" s="14">
        <v>44</v>
      </c>
      <c r="L42" s="18"/>
      <c r="M42" s="17">
        <v>225</v>
      </c>
      <c r="N42" s="17">
        <v>220</v>
      </c>
      <c r="O42" s="17">
        <v>212</v>
      </c>
      <c r="P42" s="17">
        <v>161</v>
      </c>
      <c r="Q42" s="18">
        <v>1252625</v>
      </c>
      <c r="R42" s="12">
        <v>1</v>
      </c>
      <c r="S42" s="40" t="s">
        <v>80</v>
      </c>
      <c r="T42" s="19"/>
    </row>
    <row r="43" spans="1:20">
      <c r="A43" s="30" t="s">
        <v>81</v>
      </c>
      <c r="B43" s="14">
        <v>4293573</v>
      </c>
      <c r="C43" s="14">
        <v>47</v>
      </c>
      <c r="D43" s="14">
        <v>49</v>
      </c>
      <c r="E43" s="14">
        <v>48</v>
      </c>
      <c r="F43" s="14">
        <v>50</v>
      </c>
      <c r="G43" s="14">
        <v>52</v>
      </c>
      <c r="H43" s="14">
        <v>50</v>
      </c>
      <c r="I43" s="14">
        <v>50</v>
      </c>
      <c r="J43" s="14">
        <v>47</v>
      </c>
      <c r="K43" s="14">
        <v>39</v>
      </c>
      <c r="L43" s="18"/>
      <c r="M43" s="17">
        <v>107</v>
      </c>
      <c r="N43" s="17">
        <v>406</v>
      </c>
      <c r="O43" s="17">
        <v>98</v>
      </c>
      <c r="P43" s="17">
        <v>191</v>
      </c>
      <c r="Q43" s="18">
        <v>4293573</v>
      </c>
      <c r="S43" s="40" t="s">
        <v>73</v>
      </c>
      <c r="T43" s="19"/>
    </row>
    <row r="44" spans="1:20">
      <c r="A44" s="30" t="s">
        <v>82</v>
      </c>
      <c r="B44" s="14">
        <v>2128439</v>
      </c>
      <c r="C44" s="14">
        <v>38</v>
      </c>
      <c r="D44" s="14">
        <v>37</v>
      </c>
      <c r="E44" s="14">
        <v>36</v>
      </c>
      <c r="F44" s="14">
        <v>42</v>
      </c>
      <c r="G44" s="14">
        <v>42</v>
      </c>
      <c r="H44" s="14">
        <v>45</v>
      </c>
      <c r="I44" s="14">
        <v>45</v>
      </c>
      <c r="J44" s="14">
        <v>46</v>
      </c>
      <c r="K44" s="14">
        <v>46</v>
      </c>
      <c r="L44" s="18"/>
      <c r="M44" s="17">
        <v>78</v>
      </c>
      <c r="N44" s="17">
        <v>76</v>
      </c>
      <c r="O44" s="17">
        <v>71</v>
      </c>
      <c r="P44" s="17">
        <v>276</v>
      </c>
      <c r="Q44" s="18">
        <v>2128439</v>
      </c>
      <c r="R44" s="12">
        <v>1</v>
      </c>
      <c r="S44" s="40" t="s">
        <v>83</v>
      </c>
      <c r="T44" s="19"/>
    </row>
    <row r="45" spans="1:20">
      <c r="A45" s="30" t="s">
        <v>84</v>
      </c>
      <c r="B45" s="14">
        <v>9516555</v>
      </c>
      <c r="C45" s="14">
        <v>40</v>
      </c>
      <c r="D45" s="14">
        <v>31</v>
      </c>
      <c r="E45" s="14">
        <v>42</v>
      </c>
      <c r="F45" s="14">
        <v>44</v>
      </c>
      <c r="G45" s="14">
        <v>44</v>
      </c>
      <c r="H45" s="14">
        <v>39</v>
      </c>
      <c r="I45" s="14">
        <v>35</v>
      </c>
      <c r="J45" s="14">
        <v>25</v>
      </c>
      <c r="K45" s="14">
        <v>23</v>
      </c>
      <c r="L45" s="18"/>
      <c r="M45" s="17">
        <v>72</v>
      </c>
      <c r="N45" s="17">
        <v>404</v>
      </c>
      <c r="O45" s="17">
        <v>69</v>
      </c>
      <c r="P45" s="17">
        <v>123</v>
      </c>
      <c r="Q45" s="18">
        <v>9516555</v>
      </c>
      <c r="R45" s="12">
        <v>1</v>
      </c>
      <c r="S45" s="40" t="s">
        <v>85</v>
      </c>
      <c r="T45" s="19"/>
    </row>
    <row r="46" spans="1:20">
      <c r="A46" s="30" t="s">
        <v>86</v>
      </c>
      <c r="B46" s="14">
        <v>13038490</v>
      </c>
      <c r="C46" s="14">
        <v>37</v>
      </c>
      <c r="D46" s="14">
        <v>43</v>
      </c>
      <c r="E46" s="14">
        <v>43</v>
      </c>
      <c r="F46" s="14">
        <v>27</v>
      </c>
      <c r="G46" s="14">
        <v>27</v>
      </c>
      <c r="H46" s="14">
        <v>25</v>
      </c>
      <c r="I46" s="14">
        <v>25</v>
      </c>
      <c r="J46" s="14">
        <v>28</v>
      </c>
      <c r="K46" s="14">
        <v>30</v>
      </c>
      <c r="L46" s="18"/>
      <c r="M46" s="17">
        <v>222</v>
      </c>
      <c r="N46" s="17">
        <v>407</v>
      </c>
      <c r="O46" s="17">
        <v>211</v>
      </c>
      <c r="P46" s="17">
        <v>33</v>
      </c>
      <c r="Q46" s="18">
        <v>13038490</v>
      </c>
      <c r="S46" s="40" t="s">
        <v>60</v>
      </c>
      <c r="T46" s="19"/>
    </row>
    <row r="47" spans="1:20">
      <c r="A47" s="29" t="s">
        <v>87</v>
      </c>
      <c r="B47" s="14">
        <v>1604242</v>
      </c>
      <c r="C47" s="14">
        <v>44</v>
      </c>
      <c r="D47" s="14">
        <v>41</v>
      </c>
      <c r="E47" s="14">
        <v>39</v>
      </c>
      <c r="F47" s="14">
        <v>45</v>
      </c>
      <c r="G47" s="14">
        <v>39</v>
      </c>
      <c r="H47" s="14">
        <v>33</v>
      </c>
      <c r="I47" s="14">
        <v>30</v>
      </c>
      <c r="J47" s="14">
        <v>29</v>
      </c>
      <c r="K47" s="14">
        <v>18</v>
      </c>
      <c r="L47" s="18"/>
      <c r="M47" s="17">
        <v>304</v>
      </c>
      <c r="N47" s="17">
        <v>296</v>
      </c>
      <c r="O47" s="17">
        <v>280</v>
      </c>
      <c r="P47" s="17">
        <v>317</v>
      </c>
      <c r="Q47" s="18">
        <v>1604242</v>
      </c>
      <c r="S47" s="34" t="s">
        <v>88</v>
      </c>
    </row>
    <row r="48" spans="1:20">
      <c r="A48" s="30" t="s">
        <v>89</v>
      </c>
      <c r="B48" s="14">
        <v>2193741</v>
      </c>
      <c r="C48" s="14">
        <v>41</v>
      </c>
      <c r="D48" s="14">
        <v>45</v>
      </c>
      <c r="E48" s="14">
        <v>45</v>
      </c>
      <c r="F48" s="14">
        <v>36</v>
      </c>
      <c r="G48" s="14">
        <v>32</v>
      </c>
      <c r="H48" s="14">
        <v>31</v>
      </c>
      <c r="I48" s="14">
        <v>33</v>
      </c>
      <c r="J48" s="14">
        <v>45</v>
      </c>
      <c r="K48" s="14">
        <v>47</v>
      </c>
      <c r="L48" s="18"/>
      <c r="M48" s="17">
        <v>322</v>
      </c>
      <c r="N48" s="17">
        <v>314</v>
      </c>
      <c r="O48" s="17">
        <v>298</v>
      </c>
      <c r="P48" s="17">
        <v>43</v>
      </c>
      <c r="Q48" s="18">
        <v>2193741</v>
      </c>
      <c r="S48" s="40" t="s">
        <v>60</v>
      </c>
      <c r="T48" s="19"/>
    </row>
    <row r="49" spans="1:20">
      <c r="A49" s="30" t="s">
        <v>90</v>
      </c>
      <c r="B49" s="20">
        <v>2288142</v>
      </c>
      <c r="C49" s="20">
        <v>49</v>
      </c>
      <c r="D49" s="14">
        <v>42</v>
      </c>
      <c r="E49" s="14">
        <v>41</v>
      </c>
      <c r="F49" s="14">
        <v>40</v>
      </c>
      <c r="G49" s="14">
        <v>38</v>
      </c>
      <c r="H49" s="14">
        <v>37</v>
      </c>
      <c r="I49" s="14">
        <v>28</v>
      </c>
      <c r="J49" s="14">
        <v>44</v>
      </c>
      <c r="K49" s="14">
        <v>43</v>
      </c>
      <c r="L49" s="18"/>
      <c r="M49" s="17">
        <v>301</v>
      </c>
      <c r="N49" s="17">
        <v>293</v>
      </c>
      <c r="O49" s="17">
        <v>277</v>
      </c>
      <c r="P49" s="17">
        <v>295</v>
      </c>
      <c r="Q49" s="5">
        <v>2288142</v>
      </c>
      <c r="R49" s="12">
        <v>1</v>
      </c>
      <c r="S49" s="40" t="s">
        <v>91</v>
      </c>
      <c r="T49" s="19"/>
    </row>
    <row r="50" spans="1:20">
      <c r="A50" s="30" t="s">
        <v>92</v>
      </c>
      <c r="B50" s="14">
        <v>1946428</v>
      </c>
      <c r="C50" s="14">
        <v>36</v>
      </c>
      <c r="D50" s="14">
        <v>39</v>
      </c>
      <c r="E50" s="14">
        <v>37</v>
      </c>
      <c r="F50" s="14">
        <v>43</v>
      </c>
      <c r="G50" s="14">
        <v>43</v>
      </c>
      <c r="H50" s="14">
        <v>44</v>
      </c>
      <c r="I50" s="14">
        <v>44</v>
      </c>
      <c r="J50" s="14">
        <v>38</v>
      </c>
      <c r="K50" s="14">
        <v>36</v>
      </c>
      <c r="L50" s="18"/>
      <c r="M50" s="17">
        <v>89</v>
      </c>
      <c r="N50" s="17">
        <v>87</v>
      </c>
      <c r="O50" s="17">
        <v>82</v>
      </c>
      <c r="P50" s="17">
        <v>278</v>
      </c>
      <c r="Q50" s="18">
        <v>1946428</v>
      </c>
      <c r="S50" s="40" t="s">
        <v>83</v>
      </c>
      <c r="T50" s="19"/>
    </row>
    <row r="51" spans="1:20">
      <c r="A51" s="30" t="s">
        <v>93</v>
      </c>
      <c r="B51" s="20">
        <v>2064240</v>
      </c>
      <c r="C51" s="20">
        <v>46</v>
      </c>
      <c r="D51" s="14">
        <v>44</v>
      </c>
      <c r="E51" s="14">
        <v>44</v>
      </c>
      <c r="F51" s="14">
        <v>46</v>
      </c>
      <c r="G51" s="14">
        <v>46</v>
      </c>
      <c r="H51" s="14">
        <v>47</v>
      </c>
      <c r="I51" s="14">
        <v>46</v>
      </c>
      <c r="J51" s="14">
        <v>37</v>
      </c>
      <c r="K51" s="14">
        <v>33</v>
      </c>
      <c r="L51" s="18"/>
      <c r="M51" s="17">
        <v>81</v>
      </c>
      <c r="N51" s="17">
        <v>79</v>
      </c>
      <c r="O51" s="17">
        <v>74</v>
      </c>
      <c r="P51" s="17">
        <v>277</v>
      </c>
      <c r="Q51" s="5">
        <v>2064240</v>
      </c>
      <c r="S51" s="40" t="s">
        <v>83</v>
      </c>
      <c r="T51" s="19"/>
    </row>
    <row r="52" spans="1:20">
      <c r="A52" s="30" t="s">
        <v>94</v>
      </c>
      <c r="B52" s="14">
        <v>19864434</v>
      </c>
      <c r="C52" s="14">
        <v>42</v>
      </c>
      <c r="D52" s="14">
        <v>47</v>
      </c>
      <c r="E52" s="14">
        <v>46</v>
      </c>
      <c r="F52" s="14">
        <v>47</v>
      </c>
      <c r="G52" s="14">
        <v>45</v>
      </c>
      <c r="H52" s="14">
        <v>46</v>
      </c>
      <c r="I52" s="14">
        <v>42</v>
      </c>
      <c r="J52" s="14">
        <v>43</v>
      </c>
      <c r="K52" s="14">
        <v>38</v>
      </c>
      <c r="L52" s="18"/>
      <c r="M52" s="17">
        <v>266</v>
      </c>
      <c r="N52" s="17">
        <v>409</v>
      </c>
      <c r="O52" s="17">
        <v>250</v>
      </c>
      <c r="P52" s="17">
        <v>248</v>
      </c>
      <c r="Q52" s="18">
        <v>19864434</v>
      </c>
      <c r="R52" s="12">
        <v>1</v>
      </c>
      <c r="S52" s="40" t="s">
        <v>95</v>
      </c>
      <c r="T52" s="19"/>
    </row>
    <row r="53" spans="1:20">
      <c r="A53" s="30" t="s">
        <v>96</v>
      </c>
      <c r="B53" s="14">
        <v>1135633</v>
      </c>
      <c r="C53" s="14">
        <v>50</v>
      </c>
      <c r="D53" s="14">
        <v>51</v>
      </c>
      <c r="E53" s="14">
        <v>51</v>
      </c>
      <c r="F53" s="14">
        <v>52</v>
      </c>
      <c r="G53" s="14">
        <v>51</v>
      </c>
      <c r="H53" s="14">
        <v>52</v>
      </c>
      <c r="I53" s="14">
        <v>51</v>
      </c>
      <c r="J53" s="14">
        <v>50</v>
      </c>
      <c r="K53" s="14">
        <v>51</v>
      </c>
      <c r="L53" s="18"/>
      <c r="M53" s="17">
        <v>53</v>
      </c>
      <c r="N53" s="17">
        <v>52</v>
      </c>
      <c r="O53" s="17">
        <v>50</v>
      </c>
      <c r="P53" s="17">
        <v>243</v>
      </c>
      <c r="Q53" s="18">
        <v>1135633</v>
      </c>
      <c r="S53" s="40" t="s">
        <v>95</v>
      </c>
      <c r="T53" s="19"/>
    </row>
    <row r="54" spans="1:20">
      <c r="A54" s="30" t="s">
        <v>97</v>
      </c>
      <c r="B54" s="14">
        <v>1083350</v>
      </c>
      <c r="C54" s="14">
        <v>51</v>
      </c>
      <c r="D54" s="14">
        <v>52</v>
      </c>
      <c r="E54" s="14">
        <v>50</v>
      </c>
      <c r="F54" s="14">
        <v>51</v>
      </c>
      <c r="G54" s="14">
        <v>47</v>
      </c>
      <c r="H54" s="14">
        <v>49</v>
      </c>
      <c r="I54" s="14">
        <v>43</v>
      </c>
      <c r="J54" s="14">
        <v>48</v>
      </c>
      <c r="K54" s="14">
        <v>48</v>
      </c>
      <c r="L54" s="18"/>
      <c r="M54" s="17">
        <v>318</v>
      </c>
      <c r="N54" s="17">
        <v>310</v>
      </c>
      <c r="O54" s="17">
        <v>294</v>
      </c>
      <c r="P54" s="17">
        <v>252</v>
      </c>
      <c r="Q54" s="18">
        <v>1083350</v>
      </c>
      <c r="S54" s="40" t="s">
        <v>95</v>
      </c>
      <c r="T54" s="19"/>
    </row>
    <row r="55" spans="1:20">
      <c r="A55" s="30" t="s">
        <v>98</v>
      </c>
      <c r="B55" s="20">
        <v>4342166</v>
      </c>
      <c r="C55" s="20">
        <v>52</v>
      </c>
      <c r="D55" s="14">
        <v>50</v>
      </c>
      <c r="E55" s="14">
        <v>52</v>
      </c>
      <c r="F55" s="14">
        <v>49</v>
      </c>
      <c r="G55" s="14">
        <v>48</v>
      </c>
      <c r="H55" s="14">
        <v>42</v>
      </c>
      <c r="I55" s="14">
        <v>47</v>
      </c>
      <c r="J55" s="14">
        <v>51</v>
      </c>
      <c r="K55" s="14">
        <v>52</v>
      </c>
      <c r="L55" s="18"/>
      <c r="M55" s="17">
        <v>315</v>
      </c>
      <c r="N55" s="17">
        <v>307</v>
      </c>
      <c r="O55" s="17">
        <v>291</v>
      </c>
      <c r="P55" s="17">
        <v>42</v>
      </c>
      <c r="Q55" s="5">
        <v>4342166</v>
      </c>
      <c r="S55" s="40" t="s">
        <v>60</v>
      </c>
      <c r="T55" s="19"/>
    </row>
    <row r="56" spans="1:20">
      <c r="A56" s="19"/>
      <c r="B56" s="18"/>
      <c r="C56" s="18"/>
      <c r="D56" s="16"/>
      <c r="E56" s="16"/>
      <c r="F56" s="16"/>
      <c r="G56" s="16"/>
      <c r="H56" s="16"/>
      <c r="I56" s="16"/>
      <c r="J56" s="16"/>
      <c r="K56" s="16"/>
      <c r="L56" s="16"/>
      <c r="M56" s="17"/>
      <c r="N56" s="17"/>
      <c r="O56" s="17"/>
      <c r="P56" s="17"/>
      <c r="Q56" s="18"/>
      <c r="S56" s="40"/>
      <c r="T56" s="19"/>
    </row>
    <row r="57" spans="1:20" s="116" customFormat="1">
      <c r="A57" s="112" t="s">
        <v>99</v>
      </c>
      <c r="B57" s="35"/>
      <c r="C57" s="35"/>
      <c r="D57" s="36"/>
      <c r="E57" s="36"/>
      <c r="F57" s="36"/>
      <c r="G57" s="36"/>
      <c r="H57" s="36"/>
      <c r="I57" s="36"/>
      <c r="J57" s="36"/>
      <c r="K57" s="36"/>
      <c r="L57" s="36"/>
      <c r="M57" s="41"/>
      <c r="N57" s="41"/>
      <c r="O57" s="41"/>
      <c r="P57" s="41"/>
      <c r="Q57" s="35"/>
      <c r="R57" s="12"/>
      <c r="S57" s="40"/>
      <c r="T57" s="40"/>
    </row>
    <row r="58" spans="1:20">
      <c r="A58" s="30" t="s">
        <v>100</v>
      </c>
      <c r="B58" s="14">
        <v>332332</v>
      </c>
      <c r="C58" s="14">
        <v>1</v>
      </c>
      <c r="D58" s="14">
        <v>2</v>
      </c>
      <c r="E58" s="14">
        <v>1</v>
      </c>
      <c r="F58" s="14">
        <v>1</v>
      </c>
      <c r="G58" s="14">
        <v>1</v>
      </c>
      <c r="H58" s="14">
        <v>1</v>
      </c>
      <c r="I58" s="14">
        <v>2</v>
      </c>
      <c r="J58" s="14">
        <v>4</v>
      </c>
      <c r="K58" s="14">
        <v>6</v>
      </c>
      <c r="L58" s="18"/>
      <c r="M58" s="17">
        <v>261</v>
      </c>
      <c r="N58" s="17">
        <v>255</v>
      </c>
      <c r="O58" s="17">
        <v>245</v>
      </c>
      <c r="P58" s="17">
        <v>85</v>
      </c>
      <c r="Q58" s="18">
        <v>332332</v>
      </c>
      <c r="S58" s="40" t="s">
        <v>19</v>
      </c>
      <c r="T58" s="19"/>
    </row>
    <row r="59" spans="1:20">
      <c r="A59" s="30" t="s">
        <v>101</v>
      </c>
      <c r="B59" s="14">
        <v>152143</v>
      </c>
      <c r="C59" s="14">
        <v>3</v>
      </c>
      <c r="D59" s="14">
        <v>6</v>
      </c>
      <c r="E59" s="14">
        <v>11</v>
      </c>
      <c r="F59" s="14">
        <v>30</v>
      </c>
      <c r="G59" s="14">
        <v>26</v>
      </c>
      <c r="H59" s="14">
        <v>12</v>
      </c>
      <c r="I59" s="14">
        <v>1</v>
      </c>
      <c r="J59" s="14">
        <v>1</v>
      </c>
      <c r="K59" s="14">
        <v>11</v>
      </c>
      <c r="L59" s="18"/>
      <c r="M59" s="17">
        <v>245</v>
      </c>
      <c r="N59" s="17">
        <v>239</v>
      </c>
      <c r="O59" s="17">
        <v>229</v>
      </c>
      <c r="P59" s="17">
        <v>355</v>
      </c>
      <c r="Q59" s="18">
        <v>152143</v>
      </c>
      <c r="S59" s="40" t="s">
        <v>17</v>
      </c>
      <c r="T59" s="19"/>
    </row>
    <row r="60" spans="1:20">
      <c r="A60" s="30" t="s">
        <v>102</v>
      </c>
      <c r="B60" s="3">
        <v>140650</v>
      </c>
      <c r="C60" s="3">
        <v>2</v>
      </c>
      <c r="D60" s="14">
        <v>1</v>
      </c>
      <c r="E60" s="14">
        <v>2</v>
      </c>
      <c r="F60" s="14">
        <v>4</v>
      </c>
      <c r="G60" s="14">
        <v>8</v>
      </c>
      <c r="H60" s="14">
        <v>2</v>
      </c>
      <c r="I60" s="14">
        <v>35</v>
      </c>
      <c r="J60" s="14">
        <v>29</v>
      </c>
      <c r="K60" s="14">
        <v>35</v>
      </c>
      <c r="L60" s="18"/>
      <c r="M60" s="17">
        <v>384</v>
      </c>
      <c r="N60" s="17">
        <v>374</v>
      </c>
      <c r="O60" s="17">
        <v>355</v>
      </c>
      <c r="P60" s="17">
        <v>97</v>
      </c>
      <c r="Q60" s="26">
        <v>140650</v>
      </c>
      <c r="S60" s="40" t="s">
        <v>19</v>
      </c>
      <c r="T60" s="19"/>
    </row>
    <row r="61" spans="1:20">
      <c r="A61" s="30" t="s">
        <v>103</v>
      </c>
      <c r="B61" s="14">
        <v>237753</v>
      </c>
      <c r="C61" s="14">
        <v>4</v>
      </c>
      <c r="D61" s="14">
        <v>3</v>
      </c>
      <c r="E61" s="14">
        <v>3</v>
      </c>
      <c r="F61" s="14">
        <v>6</v>
      </c>
      <c r="G61" s="14">
        <v>9</v>
      </c>
      <c r="H61" s="14">
        <v>30</v>
      </c>
      <c r="I61" s="14">
        <v>46</v>
      </c>
      <c r="J61" s="14">
        <v>17</v>
      </c>
      <c r="K61" s="14">
        <v>42</v>
      </c>
      <c r="L61" s="18"/>
      <c r="M61" s="17">
        <v>355</v>
      </c>
      <c r="N61" s="17">
        <v>345</v>
      </c>
      <c r="O61" s="17">
        <v>326</v>
      </c>
      <c r="P61" s="17">
        <v>327</v>
      </c>
      <c r="Q61" s="18">
        <v>237753</v>
      </c>
      <c r="S61" s="40" t="s">
        <v>104</v>
      </c>
      <c r="T61" s="19"/>
    </row>
    <row r="62" spans="1:20">
      <c r="A62" s="30" t="s">
        <v>105</v>
      </c>
      <c r="B62" s="3">
        <v>402651</v>
      </c>
      <c r="C62" s="3">
        <v>7</v>
      </c>
      <c r="D62" s="14">
        <v>5</v>
      </c>
      <c r="E62" s="14">
        <v>6</v>
      </c>
      <c r="F62" s="14">
        <v>7</v>
      </c>
      <c r="G62" s="14">
        <v>4</v>
      </c>
      <c r="H62" s="14">
        <v>3</v>
      </c>
      <c r="I62" s="14">
        <v>11</v>
      </c>
      <c r="J62" s="14">
        <v>27</v>
      </c>
      <c r="K62" s="14">
        <v>37</v>
      </c>
      <c r="L62" s="18"/>
      <c r="M62" s="17">
        <v>231</v>
      </c>
      <c r="N62" s="17">
        <v>226</v>
      </c>
      <c r="O62" s="17">
        <v>218</v>
      </c>
      <c r="P62" s="17">
        <v>230</v>
      </c>
      <c r="Q62" s="26">
        <v>402651</v>
      </c>
      <c r="S62" s="40" t="s">
        <v>106</v>
      </c>
      <c r="T62" s="19"/>
    </row>
    <row r="63" spans="1:20">
      <c r="A63" s="30" t="s">
        <v>107</v>
      </c>
      <c r="B63" s="20">
        <v>102790</v>
      </c>
      <c r="C63" s="20">
        <v>17</v>
      </c>
      <c r="D63" s="14">
        <v>90</v>
      </c>
      <c r="E63" s="14">
        <v>234</v>
      </c>
      <c r="F63" s="14">
        <v>317</v>
      </c>
      <c r="G63" s="14">
        <v>289</v>
      </c>
      <c r="H63" s="14">
        <v>167</v>
      </c>
      <c r="I63" s="14">
        <v>202</v>
      </c>
      <c r="J63" s="14">
        <v>202</v>
      </c>
      <c r="K63" s="14">
        <v>129</v>
      </c>
      <c r="L63" s="18"/>
      <c r="M63" s="17">
        <v>372</v>
      </c>
      <c r="N63" s="17">
        <v>362</v>
      </c>
      <c r="O63" s="17">
        <v>343</v>
      </c>
      <c r="P63" s="17">
        <v>96</v>
      </c>
      <c r="Q63" s="5">
        <v>102790</v>
      </c>
      <c r="S63" s="40" t="s">
        <v>19</v>
      </c>
      <c r="T63" s="19"/>
    </row>
    <row r="64" spans="1:20">
      <c r="A64" s="30" t="s">
        <v>108</v>
      </c>
      <c r="B64" s="14">
        <v>214774</v>
      </c>
      <c r="C64" s="14">
        <v>13</v>
      </c>
      <c r="D64" s="14">
        <v>14</v>
      </c>
      <c r="E64" s="14">
        <v>23</v>
      </c>
      <c r="F64" s="14">
        <v>18</v>
      </c>
      <c r="G64" s="14">
        <v>31</v>
      </c>
      <c r="H64" s="14">
        <v>16</v>
      </c>
      <c r="I64" s="14">
        <v>5</v>
      </c>
      <c r="J64" s="14">
        <v>11</v>
      </c>
      <c r="K64" s="14">
        <v>30</v>
      </c>
      <c r="L64" s="18"/>
      <c r="M64" s="17">
        <v>379</v>
      </c>
      <c r="N64" s="17">
        <v>369</v>
      </c>
      <c r="O64" s="17">
        <v>350</v>
      </c>
      <c r="P64" s="17">
        <v>361</v>
      </c>
      <c r="Q64" s="18">
        <v>214774</v>
      </c>
      <c r="S64" s="40" t="s">
        <v>17</v>
      </c>
      <c r="T64" s="19"/>
    </row>
    <row r="65" spans="1:20">
      <c r="A65" s="30" t="s">
        <v>109</v>
      </c>
      <c r="B65" s="14">
        <v>247584</v>
      </c>
      <c r="C65" s="14">
        <v>12</v>
      </c>
      <c r="D65" s="14">
        <v>22</v>
      </c>
      <c r="E65" s="14">
        <v>7</v>
      </c>
      <c r="F65" s="14">
        <v>14</v>
      </c>
      <c r="G65" s="14">
        <v>15</v>
      </c>
      <c r="H65" s="14">
        <v>15</v>
      </c>
      <c r="I65" s="14">
        <v>32</v>
      </c>
      <c r="J65" s="14">
        <v>59</v>
      </c>
      <c r="K65" s="14">
        <v>54</v>
      </c>
      <c r="L65" s="18"/>
      <c r="M65" s="17">
        <v>92</v>
      </c>
      <c r="N65" s="17">
        <v>90</v>
      </c>
      <c r="O65" s="17">
        <v>85</v>
      </c>
      <c r="P65" s="17">
        <v>75</v>
      </c>
      <c r="Q65" s="18">
        <v>247584</v>
      </c>
      <c r="S65" s="40" t="s">
        <v>19</v>
      </c>
      <c r="T65" s="19"/>
    </row>
    <row r="66" spans="1:20">
      <c r="A66" s="30" t="s">
        <v>110</v>
      </c>
      <c r="B66" s="14">
        <v>462584</v>
      </c>
      <c r="C66" s="14">
        <v>32</v>
      </c>
      <c r="D66" s="14">
        <v>79</v>
      </c>
      <c r="E66" s="14">
        <v>26</v>
      </c>
      <c r="F66" s="14">
        <v>42</v>
      </c>
      <c r="G66" s="14">
        <v>36</v>
      </c>
      <c r="H66" s="14">
        <v>24</v>
      </c>
      <c r="I66" s="14">
        <v>41</v>
      </c>
      <c r="J66" s="14">
        <v>38</v>
      </c>
      <c r="K66" s="14">
        <v>31</v>
      </c>
      <c r="L66" s="18"/>
      <c r="M66" s="17">
        <v>288</v>
      </c>
      <c r="N66" s="17">
        <v>281</v>
      </c>
      <c r="O66" s="17">
        <v>268</v>
      </c>
      <c r="P66" s="17">
        <v>91</v>
      </c>
      <c r="Q66" s="18">
        <v>462584</v>
      </c>
      <c r="S66" s="40" t="s">
        <v>19</v>
      </c>
      <c r="T66" s="19"/>
    </row>
    <row r="67" spans="1:20">
      <c r="A67" s="30" t="s">
        <v>111</v>
      </c>
      <c r="B67" s="14">
        <v>114993</v>
      </c>
      <c r="C67" s="14">
        <v>25</v>
      </c>
      <c r="D67" s="14">
        <v>16</v>
      </c>
      <c r="E67" s="14">
        <v>24</v>
      </c>
      <c r="F67" s="14">
        <v>50</v>
      </c>
      <c r="G67" s="14">
        <v>38</v>
      </c>
      <c r="H67" s="14">
        <v>22</v>
      </c>
      <c r="I67" s="14">
        <v>3</v>
      </c>
      <c r="J67" s="14">
        <v>18</v>
      </c>
      <c r="K67" s="14">
        <v>32</v>
      </c>
      <c r="L67" s="18"/>
      <c r="M67" s="17">
        <v>332</v>
      </c>
      <c r="N67" s="17">
        <v>324</v>
      </c>
      <c r="O67" s="17">
        <v>308</v>
      </c>
      <c r="P67" s="17">
        <v>357</v>
      </c>
      <c r="Q67" s="18">
        <v>114993</v>
      </c>
      <c r="S67" s="40" t="s">
        <v>17</v>
      </c>
      <c r="T67" s="19"/>
    </row>
    <row r="68" spans="1:20">
      <c r="A68" s="30" t="s">
        <v>112</v>
      </c>
      <c r="B68" s="14">
        <v>222966</v>
      </c>
      <c r="C68" s="14">
        <v>5</v>
      </c>
      <c r="D68" s="14">
        <v>4</v>
      </c>
      <c r="E68" s="14">
        <v>10</v>
      </c>
      <c r="F68" s="14">
        <v>15</v>
      </c>
      <c r="G68" s="14">
        <v>33</v>
      </c>
      <c r="H68" s="14">
        <v>39</v>
      </c>
      <c r="I68" s="14">
        <v>54</v>
      </c>
      <c r="J68" s="14">
        <v>82</v>
      </c>
      <c r="K68" s="14">
        <v>113</v>
      </c>
      <c r="L68" s="18"/>
      <c r="M68" s="17">
        <v>69</v>
      </c>
      <c r="N68" s="17">
        <v>68</v>
      </c>
      <c r="O68" s="17">
        <v>66</v>
      </c>
      <c r="P68" s="17">
        <v>372</v>
      </c>
      <c r="Q68" s="18">
        <v>222966</v>
      </c>
      <c r="S68" s="40" t="s">
        <v>22</v>
      </c>
      <c r="T68" s="19"/>
    </row>
    <row r="69" spans="1:20">
      <c r="A69" s="30" t="s">
        <v>113</v>
      </c>
      <c r="B69" s="14">
        <v>151102</v>
      </c>
      <c r="C69" s="14">
        <v>33</v>
      </c>
      <c r="D69" s="14">
        <v>35</v>
      </c>
      <c r="E69" s="14">
        <v>40</v>
      </c>
      <c r="F69" s="14">
        <v>34</v>
      </c>
      <c r="G69" s="14">
        <v>20</v>
      </c>
      <c r="H69" s="14">
        <v>13</v>
      </c>
      <c r="I69" s="14">
        <v>8</v>
      </c>
      <c r="J69" s="14">
        <v>14</v>
      </c>
      <c r="K69" s="14">
        <v>20</v>
      </c>
      <c r="L69" s="18"/>
      <c r="M69" s="17">
        <v>403</v>
      </c>
      <c r="N69" s="17">
        <v>392</v>
      </c>
      <c r="O69" s="17">
        <v>372</v>
      </c>
      <c r="P69" s="17">
        <v>364</v>
      </c>
      <c r="Q69" s="18">
        <v>151102</v>
      </c>
      <c r="S69" s="40" t="s">
        <v>17</v>
      </c>
      <c r="T69" s="19"/>
    </row>
    <row r="70" spans="1:20">
      <c r="A70" s="30" t="s">
        <v>114</v>
      </c>
      <c r="B70" s="14">
        <v>138642</v>
      </c>
      <c r="C70" s="14">
        <v>24</v>
      </c>
      <c r="D70" s="14">
        <v>12</v>
      </c>
      <c r="E70" s="14">
        <v>14</v>
      </c>
      <c r="F70" s="14">
        <v>46</v>
      </c>
      <c r="G70" s="14">
        <v>29</v>
      </c>
      <c r="H70" s="14">
        <v>59</v>
      </c>
      <c r="I70" s="14">
        <v>49</v>
      </c>
      <c r="J70" s="14">
        <v>35</v>
      </c>
      <c r="K70" s="14">
        <v>38</v>
      </c>
      <c r="L70" s="18"/>
      <c r="M70" s="17">
        <v>310</v>
      </c>
      <c r="N70" s="17">
        <v>302</v>
      </c>
      <c r="O70" s="17">
        <v>286</v>
      </c>
      <c r="P70" s="17">
        <v>326</v>
      </c>
      <c r="Q70" s="18">
        <v>138642</v>
      </c>
      <c r="S70" s="40" t="s">
        <v>104</v>
      </c>
      <c r="T70" s="19"/>
    </row>
    <row r="71" spans="1:20">
      <c r="A71" s="30" t="s">
        <v>115</v>
      </c>
      <c r="B71" s="14">
        <v>720231</v>
      </c>
      <c r="C71" s="14">
        <v>21</v>
      </c>
      <c r="D71" s="14">
        <v>10</v>
      </c>
      <c r="E71" s="14">
        <v>5</v>
      </c>
      <c r="F71" s="14">
        <v>2</v>
      </c>
      <c r="G71" s="14">
        <v>3</v>
      </c>
      <c r="H71" s="14">
        <v>4</v>
      </c>
      <c r="I71" s="14">
        <v>10</v>
      </c>
      <c r="J71" s="14">
        <v>19</v>
      </c>
      <c r="K71" s="14">
        <v>26</v>
      </c>
      <c r="L71" s="18"/>
      <c r="M71" s="17">
        <v>272</v>
      </c>
      <c r="N71" s="17">
        <v>265</v>
      </c>
      <c r="O71" s="17">
        <v>252</v>
      </c>
      <c r="P71" s="17">
        <v>86</v>
      </c>
      <c r="Q71" s="18">
        <v>720231</v>
      </c>
      <c r="S71" s="40" t="s">
        <v>19</v>
      </c>
      <c r="T71" s="19"/>
    </row>
    <row r="72" spans="1:20">
      <c r="A72" s="30" t="s">
        <v>116</v>
      </c>
      <c r="B72" s="14">
        <v>547753</v>
      </c>
      <c r="C72" s="14">
        <v>59</v>
      </c>
      <c r="D72" s="14">
        <v>80</v>
      </c>
      <c r="E72" s="14">
        <v>16</v>
      </c>
      <c r="F72" s="14">
        <v>23</v>
      </c>
      <c r="G72" s="14">
        <v>21</v>
      </c>
      <c r="H72" s="14">
        <v>9</v>
      </c>
      <c r="I72" s="14">
        <v>26</v>
      </c>
      <c r="J72" s="14">
        <v>47</v>
      </c>
      <c r="K72" s="14">
        <v>49</v>
      </c>
      <c r="L72" s="18"/>
      <c r="M72" s="17">
        <v>285</v>
      </c>
      <c r="N72" s="17">
        <v>278</v>
      </c>
      <c r="O72" s="17">
        <v>265</v>
      </c>
      <c r="P72" s="17">
        <v>89</v>
      </c>
      <c r="Q72" s="18">
        <v>547753</v>
      </c>
      <c r="S72" s="40" t="s">
        <v>19</v>
      </c>
      <c r="T72" s="19"/>
    </row>
    <row r="73" spans="1:20">
      <c r="A73" s="30" t="s">
        <v>117</v>
      </c>
      <c r="B73" s="14">
        <v>167540</v>
      </c>
      <c r="C73" s="14">
        <v>37</v>
      </c>
      <c r="D73" s="14">
        <v>48</v>
      </c>
      <c r="E73" s="14">
        <v>71</v>
      </c>
      <c r="F73" s="14">
        <v>63</v>
      </c>
      <c r="G73" s="14">
        <v>58</v>
      </c>
      <c r="H73" s="14">
        <v>28</v>
      </c>
      <c r="I73" s="14">
        <v>7</v>
      </c>
      <c r="J73" s="14">
        <v>20</v>
      </c>
      <c r="K73" s="14">
        <v>44</v>
      </c>
      <c r="L73" s="18"/>
      <c r="M73" s="17">
        <v>1</v>
      </c>
      <c r="N73" s="17">
        <v>1</v>
      </c>
      <c r="O73" s="17">
        <v>1</v>
      </c>
      <c r="P73" s="17">
        <v>338</v>
      </c>
      <c r="Q73" s="18">
        <v>167540</v>
      </c>
      <c r="S73" s="40" t="s">
        <v>17</v>
      </c>
      <c r="T73" s="19"/>
    </row>
    <row r="74" spans="1:20">
      <c r="A74" s="30" t="s">
        <v>118</v>
      </c>
      <c r="B74" s="14">
        <v>216578</v>
      </c>
      <c r="C74" s="14">
        <v>23</v>
      </c>
      <c r="D74" s="14">
        <v>26</v>
      </c>
      <c r="E74" s="14">
        <v>51</v>
      </c>
      <c r="F74" s="14">
        <v>71</v>
      </c>
      <c r="G74" s="14">
        <v>55</v>
      </c>
      <c r="H74" s="14">
        <v>51</v>
      </c>
      <c r="I74" s="14">
        <v>24</v>
      </c>
      <c r="J74" s="14">
        <v>44</v>
      </c>
      <c r="K74" s="14">
        <v>74</v>
      </c>
      <c r="L74" s="18"/>
      <c r="M74" s="17">
        <v>220</v>
      </c>
      <c r="N74" s="17">
        <v>216</v>
      </c>
      <c r="O74" s="17">
        <v>209</v>
      </c>
      <c r="P74" s="17">
        <v>352</v>
      </c>
      <c r="Q74" s="18">
        <v>216578</v>
      </c>
      <c r="S74" s="40" t="s">
        <v>17</v>
      </c>
      <c r="T74" s="19"/>
    </row>
    <row r="75" spans="1:20">
      <c r="A75" s="30" t="s">
        <v>119</v>
      </c>
      <c r="B75" s="14">
        <v>432671</v>
      </c>
      <c r="C75" s="14">
        <v>53</v>
      </c>
      <c r="D75" s="14">
        <v>49</v>
      </c>
      <c r="E75" s="14">
        <v>19</v>
      </c>
      <c r="F75" s="14">
        <v>36</v>
      </c>
      <c r="G75" s="14">
        <v>22</v>
      </c>
      <c r="H75" s="14">
        <v>14</v>
      </c>
      <c r="I75" s="14">
        <v>18</v>
      </c>
      <c r="J75" s="14">
        <v>36</v>
      </c>
      <c r="K75" s="14">
        <v>33</v>
      </c>
      <c r="L75" s="18"/>
      <c r="M75" s="17">
        <v>302</v>
      </c>
      <c r="N75" s="17">
        <v>294</v>
      </c>
      <c r="O75" s="17">
        <v>278</v>
      </c>
      <c r="P75" s="17">
        <v>92</v>
      </c>
      <c r="Q75" s="18">
        <v>432671</v>
      </c>
      <c r="S75" s="40" t="s">
        <v>19</v>
      </c>
      <c r="T75" s="19"/>
    </row>
    <row r="76" spans="1:20">
      <c r="A76" s="30" t="s">
        <v>120</v>
      </c>
      <c r="B76" s="14">
        <v>257784</v>
      </c>
      <c r="C76" s="14">
        <v>43</v>
      </c>
      <c r="D76" s="14">
        <v>32</v>
      </c>
      <c r="E76" s="14">
        <v>49</v>
      </c>
      <c r="F76" s="14">
        <v>87</v>
      </c>
      <c r="G76" s="14">
        <v>114</v>
      </c>
      <c r="H76" s="14">
        <v>60</v>
      </c>
      <c r="I76" s="14">
        <v>17</v>
      </c>
      <c r="J76" s="14">
        <v>23</v>
      </c>
      <c r="K76" s="14">
        <v>51</v>
      </c>
      <c r="L76" s="18"/>
      <c r="M76" s="17">
        <v>10</v>
      </c>
      <c r="N76" s="17">
        <v>10</v>
      </c>
      <c r="O76" s="17">
        <v>10</v>
      </c>
      <c r="P76" s="17">
        <v>339</v>
      </c>
      <c r="Q76" s="18">
        <v>257784</v>
      </c>
      <c r="S76" s="40" t="s">
        <v>17</v>
      </c>
      <c r="T76" s="19"/>
    </row>
    <row r="77" spans="1:20">
      <c r="A77" s="30" t="s">
        <v>121</v>
      </c>
      <c r="B77" s="14">
        <v>420059</v>
      </c>
      <c r="C77" s="14">
        <v>136</v>
      </c>
      <c r="D77" s="14">
        <v>78</v>
      </c>
      <c r="E77" s="14">
        <v>87</v>
      </c>
      <c r="F77" s="14">
        <v>109</v>
      </c>
      <c r="G77" s="14">
        <v>76</v>
      </c>
      <c r="H77" s="14">
        <v>33</v>
      </c>
      <c r="I77" s="14">
        <v>39</v>
      </c>
      <c r="J77" s="14">
        <v>9</v>
      </c>
      <c r="K77" s="14">
        <v>5</v>
      </c>
      <c r="L77" s="18"/>
      <c r="M77" s="17">
        <v>194</v>
      </c>
      <c r="N77" s="17">
        <v>190</v>
      </c>
      <c r="O77" s="17">
        <v>183</v>
      </c>
      <c r="P77" s="17">
        <v>350</v>
      </c>
      <c r="Q77" s="18">
        <v>420059</v>
      </c>
      <c r="S77" s="40" t="s">
        <v>17</v>
      </c>
      <c r="T77" s="19"/>
    </row>
    <row r="78" spans="1:20">
      <c r="A78" s="30" t="s">
        <v>122</v>
      </c>
      <c r="B78" s="14">
        <v>144513</v>
      </c>
      <c r="C78" s="14">
        <v>27</v>
      </c>
      <c r="D78" s="14">
        <v>102</v>
      </c>
      <c r="E78" s="14">
        <v>240</v>
      </c>
      <c r="F78" s="14">
        <v>220</v>
      </c>
      <c r="G78" s="14">
        <v>243</v>
      </c>
      <c r="H78" s="14">
        <v>140</v>
      </c>
      <c r="I78" s="14">
        <v>9</v>
      </c>
      <c r="J78" s="14">
        <v>16</v>
      </c>
      <c r="K78" s="14">
        <v>124</v>
      </c>
      <c r="L78" s="18"/>
      <c r="M78" s="17">
        <v>276</v>
      </c>
      <c r="N78" s="17">
        <v>269</v>
      </c>
      <c r="O78" s="17">
        <v>256</v>
      </c>
      <c r="P78" s="17">
        <v>356</v>
      </c>
      <c r="Q78" s="18">
        <v>144513</v>
      </c>
      <c r="S78" s="40" t="s">
        <v>17</v>
      </c>
      <c r="T78" s="19"/>
    </row>
    <row r="79" spans="1:20">
      <c r="A79" s="30" t="s">
        <v>123</v>
      </c>
      <c r="B79" s="14">
        <v>118668</v>
      </c>
      <c r="C79" s="14">
        <v>84</v>
      </c>
      <c r="D79" s="14">
        <v>37</v>
      </c>
      <c r="E79" s="14">
        <v>68</v>
      </c>
      <c r="F79" s="14">
        <v>58</v>
      </c>
      <c r="G79" s="14">
        <v>61</v>
      </c>
      <c r="H79" s="14">
        <v>42</v>
      </c>
      <c r="I79" s="14">
        <v>70</v>
      </c>
      <c r="J79" s="14">
        <v>55</v>
      </c>
      <c r="K79" s="14">
        <v>62</v>
      </c>
      <c r="L79" s="18"/>
      <c r="M79" s="17">
        <v>364</v>
      </c>
      <c r="N79" s="17">
        <v>354</v>
      </c>
      <c r="O79" s="17">
        <v>335</v>
      </c>
      <c r="P79" s="17">
        <v>377</v>
      </c>
      <c r="Q79" s="18">
        <v>118668</v>
      </c>
      <c r="S79" s="40" t="s">
        <v>22</v>
      </c>
      <c r="T79" s="19"/>
    </row>
    <row r="80" spans="1:20">
      <c r="A80" s="30" t="s">
        <v>124</v>
      </c>
      <c r="B80" s="14">
        <v>334294</v>
      </c>
      <c r="C80" s="14">
        <v>153</v>
      </c>
      <c r="D80" s="14">
        <v>118</v>
      </c>
      <c r="E80" s="14">
        <v>46</v>
      </c>
      <c r="F80" s="14">
        <v>69</v>
      </c>
      <c r="G80" s="14">
        <v>106</v>
      </c>
      <c r="H80" s="14">
        <v>37</v>
      </c>
      <c r="I80" s="14">
        <v>99</v>
      </c>
      <c r="J80" s="14">
        <v>158</v>
      </c>
      <c r="K80" s="14">
        <v>130</v>
      </c>
      <c r="L80" s="18"/>
      <c r="M80" s="17">
        <v>274</v>
      </c>
      <c r="N80" s="17">
        <v>267</v>
      </c>
      <c r="O80" s="17">
        <v>254</v>
      </c>
      <c r="P80" s="17">
        <v>87</v>
      </c>
      <c r="Q80" s="18">
        <v>334294</v>
      </c>
      <c r="S80" s="40" t="s">
        <v>19</v>
      </c>
      <c r="T80" s="19"/>
    </row>
    <row r="81" spans="1:20">
      <c r="A81" s="30" t="s">
        <v>125</v>
      </c>
      <c r="B81" s="3">
        <v>120254</v>
      </c>
      <c r="C81" s="3">
        <v>11</v>
      </c>
      <c r="D81" s="14">
        <v>50</v>
      </c>
      <c r="E81" s="14">
        <v>73</v>
      </c>
      <c r="F81" s="14">
        <v>132</v>
      </c>
      <c r="G81" s="14">
        <v>113</v>
      </c>
      <c r="H81" s="14">
        <v>110</v>
      </c>
      <c r="I81" s="14">
        <v>57</v>
      </c>
      <c r="J81" s="14">
        <v>64</v>
      </c>
      <c r="K81" s="14">
        <v>132</v>
      </c>
      <c r="L81" s="18"/>
      <c r="M81" s="17">
        <v>37</v>
      </c>
      <c r="N81" s="17">
        <v>37</v>
      </c>
      <c r="O81" s="17">
        <v>37</v>
      </c>
      <c r="P81" s="17">
        <v>271</v>
      </c>
      <c r="Q81" s="26">
        <v>120254</v>
      </c>
      <c r="S81" s="40" t="s">
        <v>126</v>
      </c>
      <c r="T81" s="19"/>
    </row>
    <row r="82" spans="1:20">
      <c r="A82" s="30" t="s">
        <v>127</v>
      </c>
      <c r="B82" s="14">
        <v>139341</v>
      </c>
      <c r="C82" s="14">
        <v>164</v>
      </c>
      <c r="D82" s="14">
        <v>147</v>
      </c>
      <c r="E82" s="14">
        <v>125</v>
      </c>
      <c r="F82" s="14">
        <v>157</v>
      </c>
      <c r="G82" s="14">
        <v>190</v>
      </c>
      <c r="H82" s="14">
        <v>119</v>
      </c>
      <c r="I82" s="14">
        <v>139</v>
      </c>
      <c r="J82" s="14">
        <v>191</v>
      </c>
      <c r="K82" s="14">
        <v>146</v>
      </c>
      <c r="L82" s="18"/>
      <c r="M82" s="17">
        <v>168</v>
      </c>
      <c r="N82" s="17">
        <v>164</v>
      </c>
      <c r="O82" s="17">
        <v>157</v>
      </c>
      <c r="P82" s="17">
        <v>78</v>
      </c>
      <c r="Q82" s="18">
        <v>139341</v>
      </c>
      <c r="S82" s="40" t="s">
        <v>19</v>
      </c>
      <c r="T82" s="19"/>
    </row>
    <row r="83" spans="1:20">
      <c r="A83" s="30" t="s">
        <v>128</v>
      </c>
      <c r="B83" s="14">
        <v>952978</v>
      </c>
      <c r="C83" s="14">
        <v>18</v>
      </c>
      <c r="D83" s="14">
        <v>20</v>
      </c>
      <c r="E83" s="14">
        <v>65</v>
      </c>
      <c r="F83" s="14">
        <v>82</v>
      </c>
      <c r="G83" s="14">
        <v>70</v>
      </c>
      <c r="H83" s="14">
        <v>70</v>
      </c>
      <c r="I83" s="14">
        <v>20</v>
      </c>
      <c r="J83" s="14">
        <v>24</v>
      </c>
      <c r="K83" s="14">
        <v>60</v>
      </c>
      <c r="L83" s="18"/>
      <c r="M83" s="17">
        <v>377</v>
      </c>
      <c r="N83" s="17">
        <v>367</v>
      </c>
      <c r="O83" s="17">
        <v>348</v>
      </c>
      <c r="P83" s="17">
        <v>288</v>
      </c>
      <c r="Q83" s="18">
        <v>952978</v>
      </c>
      <c r="S83" s="40" t="s">
        <v>33</v>
      </c>
      <c r="T83" s="19"/>
    </row>
    <row r="84" spans="1:20">
      <c r="A84" s="30" t="s">
        <v>129</v>
      </c>
      <c r="B84" s="14">
        <v>310587</v>
      </c>
      <c r="C84" s="14">
        <v>28</v>
      </c>
      <c r="D84" s="14">
        <v>29</v>
      </c>
      <c r="E84" s="14">
        <v>41</v>
      </c>
      <c r="F84" s="14">
        <v>37</v>
      </c>
      <c r="G84" s="14">
        <v>35</v>
      </c>
      <c r="H84" s="14">
        <v>61</v>
      </c>
      <c r="I84" s="14">
        <v>74</v>
      </c>
      <c r="J84" s="14">
        <v>42</v>
      </c>
      <c r="K84" s="14">
        <v>73</v>
      </c>
      <c r="L84" s="18"/>
      <c r="M84" s="17">
        <v>217</v>
      </c>
      <c r="N84" s="17">
        <v>213</v>
      </c>
      <c r="O84" s="17">
        <v>206</v>
      </c>
      <c r="P84" s="17">
        <v>224</v>
      </c>
      <c r="Q84" s="18">
        <v>310587</v>
      </c>
      <c r="S84" s="40" t="s">
        <v>130</v>
      </c>
      <c r="T84" s="19"/>
    </row>
    <row r="85" spans="1:20">
      <c r="A85" s="30" t="s">
        <v>131</v>
      </c>
      <c r="B85" s="14">
        <v>310850</v>
      </c>
      <c r="C85" s="14">
        <v>30</v>
      </c>
      <c r="D85" s="14">
        <v>24</v>
      </c>
      <c r="E85" s="14">
        <v>22</v>
      </c>
      <c r="F85" s="14">
        <v>25</v>
      </c>
      <c r="G85" s="14">
        <v>50</v>
      </c>
      <c r="H85" s="14">
        <v>40</v>
      </c>
      <c r="I85" s="14">
        <v>66</v>
      </c>
      <c r="J85" s="14">
        <v>58</v>
      </c>
      <c r="K85" s="14">
        <v>53</v>
      </c>
      <c r="L85" s="18"/>
      <c r="M85" s="17">
        <v>316</v>
      </c>
      <c r="N85" s="17">
        <v>308</v>
      </c>
      <c r="O85" s="17">
        <v>292</v>
      </c>
      <c r="P85" s="17">
        <v>376</v>
      </c>
      <c r="Q85" s="18">
        <v>310850</v>
      </c>
      <c r="S85" s="40" t="s">
        <v>22</v>
      </c>
      <c r="T85" s="19"/>
    </row>
    <row r="86" spans="1:20">
      <c r="A86" s="30" t="s">
        <v>132</v>
      </c>
      <c r="B86" s="14">
        <v>255745</v>
      </c>
      <c r="C86" s="14">
        <v>115</v>
      </c>
      <c r="D86" s="14">
        <v>71</v>
      </c>
      <c r="E86" s="14">
        <v>112</v>
      </c>
      <c r="F86" s="14">
        <v>55</v>
      </c>
      <c r="G86" s="14">
        <v>67</v>
      </c>
      <c r="H86" s="14">
        <v>50</v>
      </c>
      <c r="I86" s="14">
        <v>91</v>
      </c>
      <c r="J86" s="14">
        <v>89</v>
      </c>
      <c r="K86" s="14">
        <v>64</v>
      </c>
      <c r="L86" s="18"/>
      <c r="M86" s="17">
        <v>227</v>
      </c>
      <c r="N86" s="17">
        <v>222</v>
      </c>
      <c r="O86" s="17">
        <v>214</v>
      </c>
      <c r="P86" s="17">
        <v>374</v>
      </c>
      <c r="Q86" s="18">
        <v>255745</v>
      </c>
      <c r="S86" s="40" t="s">
        <v>22</v>
      </c>
      <c r="T86" s="19"/>
    </row>
    <row r="87" spans="1:20">
      <c r="A87" s="30" t="s">
        <v>133</v>
      </c>
      <c r="B87" s="14">
        <v>885736</v>
      </c>
      <c r="C87" s="14">
        <v>16</v>
      </c>
      <c r="D87" s="14">
        <v>13</v>
      </c>
      <c r="E87" s="14">
        <v>18</v>
      </c>
      <c r="F87" s="14">
        <v>24</v>
      </c>
      <c r="G87" s="14">
        <v>28</v>
      </c>
      <c r="H87" s="14">
        <v>52</v>
      </c>
      <c r="I87" s="14">
        <v>71</v>
      </c>
      <c r="J87" s="14">
        <v>65</v>
      </c>
      <c r="K87" s="14">
        <v>80</v>
      </c>
      <c r="L87" s="18"/>
      <c r="M87" s="17">
        <v>280</v>
      </c>
      <c r="N87" s="17">
        <v>273</v>
      </c>
      <c r="O87" s="17">
        <v>260</v>
      </c>
      <c r="P87" s="17">
        <v>225</v>
      </c>
      <c r="Q87" s="18">
        <v>885736</v>
      </c>
      <c r="R87" s="12">
        <v>1</v>
      </c>
      <c r="S87" s="40" t="s">
        <v>130</v>
      </c>
      <c r="T87" s="19"/>
    </row>
    <row r="88" spans="1:20">
      <c r="A88" s="30" t="s">
        <v>134</v>
      </c>
      <c r="B88" s="3">
        <v>117707</v>
      </c>
      <c r="C88" s="3">
        <v>92</v>
      </c>
      <c r="D88" s="14">
        <v>59</v>
      </c>
      <c r="E88" s="14">
        <v>176</v>
      </c>
      <c r="F88" s="14">
        <v>119</v>
      </c>
      <c r="G88" s="14">
        <v>123</v>
      </c>
      <c r="H88" s="14">
        <v>136</v>
      </c>
      <c r="I88" s="14">
        <v>177</v>
      </c>
      <c r="J88" s="14">
        <v>178</v>
      </c>
      <c r="K88" s="14">
        <v>145</v>
      </c>
      <c r="L88" s="18"/>
      <c r="M88" s="17">
        <v>80</v>
      </c>
      <c r="N88" s="17">
        <v>78</v>
      </c>
      <c r="O88" s="17">
        <v>73</v>
      </c>
      <c r="P88" s="17">
        <v>330</v>
      </c>
      <c r="Q88" s="26">
        <v>117707</v>
      </c>
      <c r="S88" s="40" t="s">
        <v>25</v>
      </c>
      <c r="T88" s="19"/>
    </row>
    <row r="89" spans="1:20">
      <c r="A89" s="30" t="s">
        <v>135</v>
      </c>
      <c r="B89" s="14">
        <v>436817</v>
      </c>
      <c r="C89" s="14">
        <v>58</v>
      </c>
      <c r="D89" s="14">
        <v>57</v>
      </c>
      <c r="E89" s="14">
        <v>101</v>
      </c>
      <c r="F89" s="14">
        <v>127</v>
      </c>
      <c r="G89" s="14">
        <v>152</v>
      </c>
      <c r="H89" s="14">
        <v>107</v>
      </c>
      <c r="I89" s="14">
        <v>43</v>
      </c>
      <c r="J89" s="14">
        <v>90</v>
      </c>
      <c r="K89" s="14">
        <v>116</v>
      </c>
      <c r="L89" s="18"/>
      <c r="M89" s="17">
        <v>90</v>
      </c>
      <c r="N89" s="17">
        <v>88</v>
      </c>
      <c r="O89" s="17">
        <v>83</v>
      </c>
      <c r="P89" s="17">
        <v>344</v>
      </c>
      <c r="Q89" s="18">
        <v>436817</v>
      </c>
      <c r="S89" s="40" t="s">
        <v>17</v>
      </c>
      <c r="T89" s="19"/>
    </row>
    <row r="90" spans="1:20">
      <c r="A90" s="30" t="s">
        <v>136</v>
      </c>
      <c r="B90" s="3">
        <v>308751</v>
      </c>
      <c r="C90" s="3">
        <v>104</v>
      </c>
      <c r="D90" s="14">
        <v>46</v>
      </c>
      <c r="E90" s="14">
        <v>97</v>
      </c>
      <c r="F90" s="14">
        <v>73</v>
      </c>
      <c r="G90" s="14">
        <v>95</v>
      </c>
      <c r="H90" s="14">
        <v>109</v>
      </c>
      <c r="I90" s="14">
        <v>124</v>
      </c>
      <c r="J90" s="14">
        <v>139</v>
      </c>
      <c r="K90" s="14">
        <v>125</v>
      </c>
      <c r="L90" s="18"/>
      <c r="M90" s="17">
        <v>195</v>
      </c>
      <c r="N90" s="17">
        <v>191</v>
      </c>
      <c r="O90" s="17">
        <v>184</v>
      </c>
      <c r="P90" s="17">
        <v>333</v>
      </c>
      <c r="Q90" s="26">
        <v>308751</v>
      </c>
      <c r="R90" s="12">
        <v>1</v>
      </c>
      <c r="S90" s="40" t="s">
        <v>25</v>
      </c>
      <c r="T90" s="19"/>
    </row>
    <row r="91" spans="1:20">
      <c r="A91" s="30" t="s">
        <v>137</v>
      </c>
      <c r="B91" s="14">
        <v>847602</v>
      </c>
      <c r="C91" s="14">
        <v>26</v>
      </c>
      <c r="D91" s="14">
        <v>17</v>
      </c>
      <c r="E91" s="14">
        <v>75</v>
      </c>
      <c r="F91" s="14">
        <v>47</v>
      </c>
      <c r="G91" s="14">
        <v>45</v>
      </c>
      <c r="H91" s="14">
        <v>94</v>
      </c>
      <c r="I91" s="14">
        <v>107</v>
      </c>
      <c r="J91" s="14">
        <v>132</v>
      </c>
      <c r="K91" s="14">
        <v>181</v>
      </c>
      <c r="L91" s="18"/>
      <c r="M91" s="17">
        <v>197</v>
      </c>
      <c r="N91" s="17">
        <v>193</v>
      </c>
      <c r="O91" s="17">
        <v>186</v>
      </c>
      <c r="P91" s="17">
        <v>334</v>
      </c>
      <c r="Q91" s="18">
        <v>847602</v>
      </c>
      <c r="S91" s="40" t="s">
        <v>25</v>
      </c>
      <c r="T91" s="19"/>
    </row>
    <row r="92" spans="1:20">
      <c r="A92" s="30" t="s">
        <v>138</v>
      </c>
      <c r="B92" s="3">
        <v>128524</v>
      </c>
      <c r="C92" s="3">
        <v>61</v>
      </c>
      <c r="D92" s="14">
        <v>30</v>
      </c>
      <c r="E92" s="14">
        <v>36</v>
      </c>
      <c r="F92" s="14">
        <v>49</v>
      </c>
      <c r="G92" s="14">
        <v>57</v>
      </c>
      <c r="H92" s="14">
        <v>36</v>
      </c>
      <c r="I92" s="14">
        <v>81</v>
      </c>
      <c r="J92" s="14">
        <v>79</v>
      </c>
      <c r="K92" s="14">
        <v>43</v>
      </c>
      <c r="L92" s="18"/>
      <c r="M92" s="17">
        <v>162</v>
      </c>
      <c r="N92" s="17">
        <v>158</v>
      </c>
      <c r="O92" s="17">
        <v>151</v>
      </c>
      <c r="P92" s="17">
        <v>373</v>
      </c>
      <c r="Q92" s="26">
        <v>128524</v>
      </c>
      <c r="S92" s="40" t="s">
        <v>22</v>
      </c>
      <c r="T92" s="19"/>
    </row>
    <row r="93" spans="1:20">
      <c r="A93" s="30" t="s">
        <v>139</v>
      </c>
      <c r="B93" s="14">
        <v>61278</v>
      </c>
      <c r="C93" s="14">
        <v>34</v>
      </c>
      <c r="D93" s="14">
        <v>28</v>
      </c>
      <c r="E93" s="14">
        <v>108</v>
      </c>
      <c r="F93" s="14">
        <v>114</v>
      </c>
      <c r="G93" s="14">
        <v>110</v>
      </c>
      <c r="H93" s="14">
        <v>91</v>
      </c>
      <c r="I93" s="14">
        <v>16</v>
      </c>
      <c r="J93" s="14">
        <v>33</v>
      </c>
      <c r="K93" s="14">
        <v>46</v>
      </c>
      <c r="L93" s="18"/>
      <c r="M93" s="17">
        <v>122</v>
      </c>
      <c r="N93" s="17">
        <v>118</v>
      </c>
      <c r="O93" s="17">
        <v>111</v>
      </c>
      <c r="P93" s="17">
        <v>285</v>
      </c>
      <c r="Q93" s="18">
        <v>61278</v>
      </c>
      <c r="S93" s="40" t="s">
        <v>33</v>
      </c>
      <c r="T93" s="19"/>
    </row>
    <row r="94" spans="1:20">
      <c r="A94" s="30" t="s">
        <v>140</v>
      </c>
      <c r="B94" s="14">
        <v>200443</v>
      </c>
      <c r="C94" s="14">
        <v>62</v>
      </c>
      <c r="D94" s="14">
        <v>47</v>
      </c>
      <c r="E94" s="14">
        <v>115</v>
      </c>
      <c r="F94" s="14">
        <v>80</v>
      </c>
      <c r="G94" s="14">
        <v>98</v>
      </c>
      <c r="H94" s="14">
        <v>131</v>
      </c>
      <c r="I94" s="14">
        <v>204</v>
      </c>
      <c r="J94" s="14">
        <v>198</v>
      </c>
      <c r="K94" s="14">
        <v>161</v>
      </c>
      <c r="L94" s="18"/>
      <c r="M94" s="17">
        <v>185</v>
      </c>
      <c r="N94" s="17">
        <v>181</v>
      </c>
      <c r="O94" s="17">
        <v>174</v>
      </c>
      <c r="P94" s="17">
        <v>332</v>
      </c>
      <c r="Q94" s="18">
        <v>200443</v>
      </c>
      <c r="S94" s="40" t="s">
        <v>25</v>
      </c>
      <c r="T94" s="19"/>
    </row>
    <row r="95" spans="1:20">
      <c r="A95" s="30" t="s">
        <v>141</v>
      </c>
      <c r="B95" s="14">
        <v>183807</v>
      </c>
      <c r="C95" s="14">
        <v>6</v>
      </c>
      <c r="D95" s="14">
        <v>21</v>
      </c>
      <c r="E95" s="14">
        <v>31</v>
      </c>
      <c r="F95" s="14">
        <v>29</v>
      </c>
      <c r="G95" s="14">
        <v>17</v>
      </c>
      <c r="H95" s="14">
        <v>7</v>
      </c>
      <c r="I95" s="14">
        <v>4</v>
      </c>
      <c r="J95" s="14">
        <v>2</v>
      </c>
      <c r="K95" s="14">
        <v>1</v>
      </c>
      <c r="L95" s="18"/>
      <c r="M95" s="17">
        <v>182</v>
      </c>
      <c r="N95" s="17">
        <v>178</v>
      </c>
      <c r="O95" s="17">
        <v>171</v>
      </c>
      <c r="P95" s="17">
        <v>265</v>
      </c>
      <c r="Q95" s="18">
        <v>183807</v>
      </c>
      <c r="S95" s="40" t="s">
        <v>38</v>
      </c>
      <c r="T95" s="19"/>
    </row>
    <row r="96" spans="1:20">
      <c r="A96" s="30" t="s">
        <v>142</v>
      </c>
      <c r="B96" s="14">
        <v>162937</v>
      </c>
      <c r="C96" s="14">
        <v>95</v>
      </c>
      <c r="D96" s="14">
        <v>100</v>
      </c>
      <c r="E96" s="14">
        <v>32</v>
      </c>
      <c r="F96" s="14">
        <v>53</v>
      </c>
      <c r="G96" s="14">
        <v>59</v>
      </c>
      <c r="H96" s="14">
        <v>19</v>
      </c>
      <c r="I96" s="14">
        <v>33</v>
      </c>
      <c r="J96" s="14">
        <v>15</v>
      </c>
      <c r="K96" s="14">
        <v>16</v>
      </c>
      <c r="L96" s="18"/>
      <c r="M96" s="17">
        <v>307</v>
      </c>
      <c r="N96" s="17">
        <v>299</v>
      </c>
      <c r="O96" s="17">
        <v>283</v>
      </c>
      <c r="P96" s="17">
        <v>93</v>
      </c>
      <c r="Q96" s="18">
        <v>162937</v>
      </c>
      <c r="S96" s="40" t="s">
        <v>19</v>
      </c>
      <c r="T96" s="19"/>
    </row>
    <row r="97" spans="1:20">
      <c r="A97" s="30" t="s">
        <v>143</v>
      </c>
      <c r="B97" s="14">
        <v>121636</v>
      </c>
      <c r="C97" s="14">
        <v>121</v>
      </c>
      <c r="D97" s="14">
        <v>97</v>
      </c>
      <c r="E97" s="14">
        <v>99</v>
      </c>
      <c r="F97" s="14">
        <v>166</v>
      </c>
      <c r="G97" s="14">
        <v>90</v>
      </c>
      <c r="H97" s="14">
        <v>32</v>
      </c>
      <c r="I97" s="14">
        <v>48</v>
      </c>
      <c r="J97" s="14">
        <v>61</v>
      </c>
      <c r="K97" s="14">
        <v>56</v>
      </c>
      <c r="L97" s="18"/>
      <c r="M97" s="17">
        <v>351</v>
      </c>
      <c r="N97" s="17">
        <v>341</v>
      </c>
      <c r="O97" s="17">
        <v>322</v>
      </c>
      <c r="P97" s="17">
        <v>359</v>
      </c>
      <c r="Q97" s="18">
        <v>121636</v>
      </c>
      <c r="S97" s="40" t="s">
        <v>17</v>
      </c>
      <c r="T97" s="19"/>
    </row>
    <row r="98" spans="1:20">
      <c r="A98" s="30" t="s">
        <v>144</v>
      </c>
      <c r="B98" s="3">
        <v>179560</v>
      </c>
      <c r="C98" s="3">
        <v>123</v>
      </c>
      <c r="D98" s="14">
        <v>106</v>
      </c>
      <c r="E98" s="14">
        <v>128</v>
      </c>
      <c r="F98" s="14">
        <v>126</v>
      </c>
      <c r="G98" s="14">
        <v>145</v>
      </c>
      <c r="H98" s="14">
        <v>81</v>
      </c>
      <c r="I98" s="14">
        <v>147</v>
      </c>
      <c r="J98" s="14">
        <v>122</v>
      </c>
      <c r="K98" s="14">
        <v>72</v>
      </c>
      <c r="L98" s="18"/>
      <c r="M98" s="17">
        <v>38</v>
      </c>
      <c r="N98" s="17">
        <v>38</v>
      </c>
      <c r="O98" s="17">
        <v>38</v>
      </c>
      <c r="P98" s="17">
        <v>371</v>
      </c>
      <c r="Q98" s="26">
        <v>179560</v>
      </c>
      <c r="S98" s="40" t="s">
        <v>22</v>
      </c>
      <c r="T98" s="19"/>
    </row>
    <row r="99" spans="1:20">
      <c r="A99" s="30" t="s">
        <v>145</v>
      </c>
      <c r="B99" s="14">
        <v>268473</v>
      </c>
      <c r="C99" s="14">
        <v>55</v>
      </c>
      <c r="D99" s="14">
        <v>42</v>
      </c>
      <c r="E99" s="14">
        <v>20</v>
      </c>
      <c r="F99" s="14">
        <v>45</v>
      </c>
      <c r="G99" s="14">
        <v>30</v>
      </c>
      <c r="H99" s="14">
        <v>25</v>
      </c>
      <c r="I99" s="14">
        <v>78</v>
      </c>
      <c r="J99" s="14">
        <v>126</v>
      </c>
      <c r="K99" s="14">
        <v>111</v>
      </c>
      <c r="L99" s="18"/>
      <c r="M99" s="17">
        <v>141</v>
      </c>
      <c r="N99" s="17">
        <v>137</v>
      </c>
      <c r="O99" s="17">
        <v>130</v>
      </c>
      <c r="P99" s="17">
        <v>77</v>
      </c>
      <c r="Q99" s="18">
        <v>268473</v>
      </c>
      <c r="S99" s="40" t="s">
        <v>19</v>
      </c>
      <c r="T99" s="19"/>
    </row>
    <row r="100" spans="1:20">
      <c r="A100" s="30" t="s">
        <v>146</v>
      </c>
      <c r="B100" s="14">
        <v>256939</v>
      </c>
      <c r="C100" s="14">
        <v>100</v>
      </c>
      <c r="D100" s="14">
        <v>75</v>
      </c>
      <c r="E100" s="14">
        <v>85</v>
      </c>
      <c r="F100" s="14">
        <v>76</v>
      </c>
      <c r="G100" s="14">
        <v>83</v>
      </c>
      <c r="H100" s="14">
        <v>46</v>
      </c>
      <c r="I100" s="14">
        <v>31</v>
      </c>
      <c r="J100" s="14">
        <v>54</v>
      </c>
      <c r="K100" s="14">
        <v>48</v>
      </c>
      <c r="L100" s="18"/>
      <c r="M100" s="17">
        <v>390</v>
      </c>
      <c r="N100" s="17">
        <v>380</v>
      </c>
      <c r="O100" s="17">
        <v>361</v>
      </c>
      <c r="P100" s="17">
        <v>363</v>
      </c>
      <c r="Q100" s="18">
        <v>256939</v>
      </c>
      <c r="S100" s="40" t="s">
        <v>17</v>
      </c>
      <c r="T100" s="19"/>
    </row>
    <row r="101" spans="1:20">
      <c r="A101" s="30" t="s">
        <v>147</v>
      </c>
      <c r="B101" s="14">
        <v>636054</v>
      </c>
      <c r="C101" s="14">
        <v>41</v>
      </c>
      <c r="D101" s="14">
        <v>39</v>
      </c>
      <c r="E101" s="14">
        <v>80</v>
      </c>
      <c r="F101" s="14">
        <v>35</v>
      </c>
      <c r="G101" s="14">
        <v>108</v>
      </c>
      <c r="H101" s="14">
        <v>72</v>
      </c>
      <c r="I101" s="14">
        <v>38</v>
      </c>
      <c r="J101" s="14">
        <v>76</v>
      </c>
      <c r="K101" s="14">
        <v>96</v>
      </c>
      <c r="L101" s="18"/>
      <c r="M101" s="17">
        <v>402</v>
      </c>
      <c r="N101" s="17">
        <v>391</v>
      </c>
      <c r="O101" s="17">
        <v>371</v>
      </c>
      <c r="P101" s="17">
        <v>157</v>
      </c>
      <c r="Q101" s="18">
        <v>636054</v>
      </c>
      <c r="S101" s="40" t="s">
        <v>148</v>
      </c>
      <c r="T101" s="19"/>
    </row>
    <row r="102" spans="1:20">
      <c r="A102" s="30" t="s">
        <v>149</v>
      </c>
      <c r="B102" s="14">
        <v>615294</v>
      </c>
      <c r="C102" s="14">
        <v>187</v>
      </c>
      <c r="D102" s="14">
        <v>149</v>
      </c>
      <c r="E102" s="14">
        <v>57</v>
      </c>
      <c r="F102" s="14">
        <v>59</v>
      </c>
      <c r="G102" s="14">
        <v>52</v>
      </c>
      <c r="H102" s="14">
        <v>43</v>
      </c>
      <c r="I102" s="14">
        <v>75</v>
      </c>
      <c r="J102" s="14">
        <v>48</v>
      </c>
      <c r="K102" s="14">
        <v>55</v>
      </c>
      <c r="L102" s="18"/>
      <c r="M102" s="17">
        <v>204</v>
      </c>
      <c r="N102" s="17">
        <v>200</v>
      </c>
      <c r="O102" s="17">
        <v>193</v>
      </c>
      <c r="P102" s="17">
        <v>80</v>
      </c>
      <c r="Q102" s="18">
        <v>615294</v>
      </c>
      <c r="S102" s="40" t="s">
        <v>19</v>
      </c>
      <c r="T102" s="19"/>
    </row>
    <row r="103" spans="1:20">
      <c r="A103" s="30" t="s">
        <v>150</v>
      </c>
      <c r="B103" s="14">
        <v>403668</v>
      </c>
      <c r="C103" s="14">
        <v>76</v>
      </c>
      <c r="D103" s="14">
        <v>63</v>
      </c>
      <c r="E103" s="14">
        <v>105</v>
      </c>
      <c r="F103" s="14">
        <v>79</v>
      </c>
      <c r="G103" s="14">
        <v>72</v>
      </c>
      <c r="H103" s="14">
        <v>73</v>
      </c>
      <c r="I103" s="14">
        <v>28</v>
      </c>
      <c r="J103" s="14">
        <v>25</v>
      </c>
      <c r="K103" s="14">
        <v>59</v>
      </c>
      <c r="L103" s="18"/>
      <c r="M103" s="17">
        <v>30</v>
      </c>
      <c r="N103" s="17">
        <v>30</v>
      </c>
      <c r="O103" s="17">
        <v>30</v>
      </c>
      <c r="P103" s="17">
        <v>341</v>
      </c>
      <c r="Q103" s="18">
        <v>403668</v>
      </c>
      <c r="S103" s="40" t="s">
        <v>17</v>
      </c>
      <c r="T103" s="19"/>
    </row>
    <row r="104" spans="1:20">
      <c r="A104" s="30" t="s">
        <v>151</v>
      </c>
      <c r="B104" s="14">
        <v>96405</v>
      </c>
      <c r="C104" s="14">
        <v>133</v>
      </c>
      <c r="D104" s="14">
        <v>120</v>
      </c>
      <c r="E104" s="14">
        <v>172</v>
      </c>
      <c r="F104" s="14">
        <v>159</v>
      </c>
      <c r="G104" s="14">
        <v>150</v>
      </c>
      <c r="H104" s="14">
        <v>87</v>
      </c>
      <c r="I104" s="14">
        <v>15</v>
      </c>
      <c r="J104" s="14">
        <v>57</v>
      </c>
      <c r="K104" s="14">
        <v>114</v>
      </c>
      <c r="L104" s="18"/>
      <c r="M104" s="17">
        <v>386</v>
      </c>
      <c r="N104" s="17">
        <v>376</v>
      </c>
      <c r="O104" s="17">
        <v>357</v>
      </c>
      <c r="P104" s="17">
        <v>362</v>
      </c>
      <c r="Q104" s="18">
        <v>96405</v>
      </c>
      <c r="S104" s="40" t="s">
        <v>17</v>
      </c>
      <c r="T104" s="19"/>
    </row>
    <row r="105" spans="1:20">
      <c r="A105" s="30" t="s">
        <v>152</v>
      </c>
      <c r="B105" s="14">
        <v>375391</v>
      </c>
      <c r="C105" s="14">
        <v>72</v>
      </c>
      <c r="D105" s="14">
        <v>66</v>
      </c>
      <c r="E105" s="14">
        <v>13</v>
      </c>
      <c r="F105" s="14">
        <v>52</v>
      </c>
      <c r="G105" s="14">
        <v>23</v>
      </c>
      <c r="H105" s="14">
        <v>27</v>
      </c>
      <c r="I105" s="14">
        <v>58</v>
      </c>
      <c r="J105" s="14">
        <v>102</v>
      </c>
      <c r="K105" s="14">
        <v>87</v>
      </c>
      <c r="L105" s="18"/>
      <c r="M105" s="17">
        <v>368</v>
      </c>
      <c r="N105" s="17">
        <v>358</v>
      </c>
      <c r="O105" s="17">
        <v>339</v>
      </c>
      <c r="P105" s="17">
        <v>94</v>
      </c>
      <c r="Q105" s="18">
        <v>375391</v>
      </c>
      <c r="S105" s="40" t="s">
        <v>19</v>
      </c>
      <c r="T105" s="19"/>
    </row>
    <row r="106" spans="1:20">
      <c r="A106" s="30" t="s">
        <v>153</v>
      </c>
      <c r="B106" s="3">
        <v>150350</v>
      </c>
      <c r="C106" s="3">
        <v>87</v>
      </c>
      <c r="D106" s="14">
        <v>148</v>
      </c>
      <c r="E106" s="14">
        <v>135</v>
      </c>
      <c r="F106" s="14">
        <v>155</v>
      </c>
      <c r="G106" s="14">
        <v>100</v>
      </c>
      <c r="H106" s="14">
        <v>160</v>
      </c>
      <c r="I106" s="14">
        <v>168</v>
      </c>
      <c r="J106" s="14">
        <v>177</v>
      </c>
      <c r="K106" s="14">
        <v>166</v>
      </c>
      <c r="L106" s="18"/>
      <c r="M106" s="17">
        <v>184</v>
      </c>
      <c r="N106" s="17">
        <v>180</v>
      </c>
      <c r="O106" s="17">
        <v>173</v>
      </c>
      <c r="P106" s="17">
        <v>214</v>
      </c>
      <c r="Q106" s="26">
        <v>150350</v>
      </c>
      <c r="S106" s="40" t="s">
        <v>51</v>
      </c>
      <c r="T106" s="19"/>
    </row>
    <row r="107" spans="1:20">
      <c r="A107" s="30" t="s">
        <v>154</v>
      </c>
      <c r="B107" s="3">
        <v>98045</v>
      </c>
      <c r="C107" s="3">
        <v>232</v>
      </c>
      <c r="D107" s="14">
        <v>226</v>
      </c>
      <c r="E107" s="14">
        <v>116</v>
      </c>
      <c r="F107" s="14">
        <v>116</v>
      </c>
      <c r="G107" s="14">
        <v>119</v>
      </c>
      <c r="H107" s="14">
        <v>67</v>
      </c>
      <c r="I107" s="14">
        <v>97</v>
      </c>
      <c r="J107" s="14">
        <v>207</v>
      </c>
      <c r="K107" s="14">
        <v>106</v>
      </c>
      <c r="L107" s="18"/>
      <c r="M107" s="17">
        <v>385</v>
      </c>
      <c r="N107" s="17">
        <v>375</v>
      </c>
      <c r="O107" s="17">
        <v>356</v>
      </c>
      <c r="P107" s="17">
        <v>98</v>
      </c>
      <c r="Q107" s="26">
        <v>98045</v>
      </c>
      <c r="S107" s="40" t="s">
        <v>19</v>
      </c>
      <c r="T107" s="19"/>
    </row>
    <row r="108" spans="1:20">
      <c r="A108" s="30" t="s">
        <v>155</v>
      </c>
      <c r="B108" s="3">
        <v>109071</v>
      </c>
      <c r="C108" s="3">
        <v>19</v>
      </c>
      <c r="D108" s="14">
        <v>55</v>
      </c>
      <c r="E108" s="14">
        <v>72</v>
      </c>
      <c r="F108" s="14">
        <v>57</v>
      </c>
      <c r="G108" s="14">
        <v>103</v>
      </c>
      <c r="H108" s="14">
        <v>71</v>
      </c>
      <c r="I108" s="14">
        <v>150</v>
      </c>
      <c r="J108" s="14">
        <v>161</v>
      </c>
      <c r="K108" s="14">
        <v>52</v>
      </c>
      <c r="L108" s="18"/>
      <c r="M108" s="17">
        <v>56</v>
      </c>
      <c r="N108" s="17">
        <v>55</v>
      </c>
      <c r="O108" s="17">
        <v>53</v>
      </c>
      <c r="P108" s="17">
        <v>176</v>
      </c>
      <c r="Q108" s="26">
        <v>109071</v>
      </c>
      <c r="S108" s="40" t="s">
        <v>40</v>
      </c>
      <c r="T108" s="19"/>
    </row>
    <row r="109" spans="1:20">
      <c r="A109" s="30" t="s">
        <v>156</v>
      </c>
      <c r="B109" s="14">
        <v>644096</v>
      </c>
      <c r="C109" s="14">
        <v>128</v>
      </c>
      <c r="D109" s="14">
        <v>64</v>
      </c>
      <c r="E109" s="14">
        <v>21</v>
      </c>
      <c r="F109" s="14">
        <v>56</v>
      </c>
      <c r="G109" s="14">
        <v>40</v>
      </c>
      <c r="H109" s="14">
        <v>18</v>
      </c>
      <c r="I109" s="14">
        <v>25</v>
      </c>
      <c r="J109" s="14">
        <v>49</v>
      </c>
      <c r="K109" s="14">
        <v>34</v>
      </c>
      <c r="L109" s="18"/>
      <c r="M109" s="17">
        <v>58</v>
      </c>
      <c r="N109" s="17">
        <v>57</v>
      </c>
      <c r="O109" s="17">
        <v>55</v>
      </c>
      <c r="P109" s="17">
        <v>74</v>
      </c>
      <c r="Q109" s="18">
        <v>644096</v>
      </c>
      <c r="S109" s="40" t="s">
        <v>19</v>
      </c>
      <c r="T109" s="19"/>
    </row>
    <row r="110" spans="1:20">
      <c r="A110" s="30" t="s">
        <v>157</v>
      </c>
      <c r="B110" s="3">
        <v>115140</v>
      </c>
      <c r="C110" s="3">
        <v>111</v>
      </c>
      <c r="D110" s="14">
        <v>41</v>
      </c>
      <c r="E110" s="14">
        <v>79</v>
      </c>
      <c r="F110" s="14">
        <v>68</v>
      </c>
      <c r="G110" s="14">
        <v>87</v>
      </c>
      <c r="H110" s="14">
        <v>143</v>
      </c>
      <c r="I110" s="14">
        <v>200</v>
      </c>
      <c r="J110" s="14">
        <v>166</v>
      </c>
      <c r="K110" s="14">
        <v>118</v>
      </c>
      <c r="L110" s="18"/>
      <c r="M110" s="17">
        <v>255</v>
      </c>
      <c r="N110" s="17">
        <v>249</v>
      </c>
      <c r="O110" s="17">
        <v>239</v>
      </c>
      <c r="P110" s="17">
        <v>336</v>
      </c>
      <c r="Q110" s="26">
        <v>115140</v>
      </c>
      <c r="S110" s="40" t="s">
        <v>25</v>
      </c>
      <c r="T110" s="19"/>
    </row>
    <row r="111" spans="1:20">
      <c r="A111" s="30" t="s">
        <v>158</v>
      </c>
      <c r="B111" s="14">
        <v>234025</v>
      </c>
      <c r="C111" s="14">
        <v>66</v>
      </c>
      <c r="D111" s="14">
        <v>74</v>
      </c>
      <c r="E111" s="14">
        <v>98</v>
      </c>
      <c r="F111" s="14">
        <v>99</v>
      </c>
      <c r="G111" s="14">
        <v>109</v>
      </c>
      <c r="H111" s="14">
        <v>85</v>
      </c>
      <c r="I111" s="14">
        <v>44</v>
      </c>
      <c r="J111" s="14">
        <v>52</v>
      </c>
      <c r="K111" s="14">
        <v>39</v>
      </c>
      <c r="L111" s="18"/>
      <c r="M111" s="17">
        <v>83</v>
      </c>
      <c r="N111" s="17">
        <v>81</v>
      </c>
      <c r="O111" s="17">
        <v>76</v>
      </c>
      <c r="P111" s="17">
        <v>343</v>
      </c>
      <c r="Q111" s="18">
        <v>234025</v>
      </c>
      <c r="S111" s="40" t="s">
        <v>17</v>
      </c>
      <c r="T111" s="19"/>
    </row>
    <row r="112" spans="1:20">
      <c r="A112" s="30" t="s">
        <v>159</v>
      </c>
      <c r="B112" s="14">
        <v>131010</v>
      </c>
      <c r="C112" s="14">
        <v>106</v>
      </c>
      <c r="D112" s="14">
        <v>45</v>
      </c>
      <c r="E112" s="14">
        <v>52</v>
      </c>
      <c r="F112" s="14">
        <v>106</v>
      </c>
      <c r="G112" s="14">
        <v>127</v>
      </c>
      <c r="H112" s="14">
        <v>77</v>
      </c>
      <c r="I112" s="14">
        <v>212</v>
      </c>
      <c r="J112" s="14">
        <v>232</v>
      </c>
      <c r="K112" s="14">
        <v>217</v>
      </c>
      <c r="L112" s="18"/>
      <c r="M112" s="17">
        <v>406</v>
      </c>
      <c r="N112" s="17">
        <v>395</v>
      </c>
      <c r="O112" s="17">
        <v>375</v>
      </c>
      <c r="P112" s="17">
        <v>379</v>
      </c>
      <c r="Q112" s="18">
        <v>131010</v>
      </c>
      <c r="R112" s="12">
        <v>1</v>
      </c>
      <c r="S112" s="40" t="s">
        <v>22</v>
      </c>
      <c r="T112" s="19"/>
    </row>
    <row r="113" spans="1:20">
      <c r="A113" s="30" t="s">
        <v>160</v>
      </c>
      <c r="B113" s="14">
        <v>595884</v>
      </c>
      <c r="C113" s="14">
        <v>168</v>
      </c>
      <c r="D113" s="14">
        <v>157</v>
      </c>
      <c r="E113" s="14">
        <v>69</v>
      </c>
      <c r="F113" s="14">
        <v>95</v>
      </c>
      <c r="G113" s="14">
        <v>124</v>
      </c>
      <c r="H113" s="14">
        <v>58</v>
      </c>
      <c r="I113" s="14">
        <v>88</v>
      </c>
      <c r="J113" s="14">
        <v>77</v>
      </c>
      <c r="K113" s="14">
        <v>120</v>
      </c>
      <c r="L113" s="18"/>
      <c r="M113" s="17">
        <v>104</v>
      </c>
      <c r="N113" s="17">
        <v>101</v>
      </c>
      <c r="O113" s="17">
        <v>95</v>
      </c>
      <c r="P113" s="17">
        <v>76</v>
      </c>
      <c r="Q113" s="18">
        <v>595884</v>
      </c>
      <c r="S113" s="40" t="s">
        <v>19</v>
      </c>
      <c r="T113" s="19"/>
    </row>
    <row r="114" spans="1:20">
      <c r="A114" s="30" t="s">
        <v>161</v>
      </c>
      <c r="B114" s="14">
        <v>298111</v>
      </c>
      <c r="C114" s="14">
        <v>89</v>
      </c>
      <c r="D114" s="14">
        <v>62</v>
      </c>
      <c r="E114" s="14">
        <v>44</v>
      </c>
      <c r="F114" s="14">
        <v>21</v>
      </c>
      <c r="G114" s="14">
        <v>27</v>
      </c>
      <c r="H114" s="14">
        <v>20</v>
      </c>
      <c r="I114" s="14">
        <v>13</v>
      </c>
      <c r="J114" s="14">
        <v>22</v>
      </c>
      <c r="K114" s="14">
        <v>45</v>
      </c>
      <c r="L114" s="18"/>
      <c r="M114" s="17">
        <v>226</v>
      </c>
      <c r="N114" s="17">
        <v>221</v>
      </c>
      <c r="O114" s="17">
        <v>213</v>
      </c>
      <c r="P114" s="17">
        <v>353</v>
      </c>
      <c r="Q114" s="18">
        <v>298111</v>
      </c>
      <c r="S114" s="40" t="s">
        <v>17</v>
      </c>
      <c r="T114" s="19"/>
    </row>
    <row r="115" spans="1:20">
      <c r="A115" s="30" t="s">
        <v>162</v>
      </c>
      <c r="B115" s="3">
        <v>934931</v>
      </c>
      <c r="C115" s="3">
        <v>10</v>
      </c>
      <c r="D115" s="14">
        <v>38</v>
      </c>
      <c r="E115" s="14">
        <v>35</v>
      </c>
      <c r="F115" s="14">
        <v>19</v>
      </c>
      <c r="G115" s="14">
        <v>11</v>
      </c>
      <c r="H115" s="14">
        <v>23</v>
      </c>
      <c r="I115" s="14">
        <v>30</v>
      </c>
      <c r="J115" s="14">
        <v>37</v>
      </c>
      <c r="K115" s="14">
        <v>66</v>
      </c>
      <c r="L115" s="18"/>
      <c r="M115" s="17">
        <v>50</v>
      </c>
      <c r="N115" s="17">
        <v>49</v>
      </c>
      <c r="O115" s="17">
        <v>47</v>
      </c>
      <c r="P115" s="17">
        <v>66</v>
      </c>
      <c r="Q115" s="26">
        <v>934931</v>
      </c>
      <c r="S115" s="40" t="s">
        <v>62</v>
      </c>
      <c r="T115" s="19"/>
    </row>
    <row r="116" spans="1:20">
      <c r="A116" s="30" t="s">
        <v>163</v>
      </c>
      <c r="B116" s="14">
        <v>538156</v>
      </c>
      <c r="C116" s="14">
        <v>36</v>
      </c>
      <c r="D116" s="14">
        <v>19</v>
      </c>
      <c r="E116" s="14">
        <v>91</v>
      </c>
      <c r="F116" s="14">
        <v>20</v>
      </c>
      <c r="G116" s="14">
        <v>104</v>
      </c>
      <c r="H116" s="14">
        <v>100</v>
      </c>
      <c r="I116" s="14">
        <v>129</v>
      </c>
      <c r="J116" s="14">
        <v>131</v>
      </c>
      <c r="K116" s="14">
        <v>127</v>
      </c>
      <c r="L116" s="18"/>
      <c r="M116" s="17">
        <v>70</v>
      </c>
      <c r="N116" s="17">
        <v>69</v>
      </c>
      <c r="O116" s="17">
        <v>67</v>
      </c>
      <c r="P116" s="17">
        <v>328</v>
      </c>
      <c r="Q116" s="18">
        <v>538156</v>
      </c>
      <c r="R116" s="12">
        <v>1</v>
      </c>
      <c r="S116" s="40" t="s">
        <v>25</v>
      </c>
      <c r="T116" s="19"/>
    </row>
    <row r="117" spans="1:20">
      <c r="A117" s="30" t="s">
        <v>164</v>
      </c>
      <c r="B117" s="3">
        <v>98608</v>
      </c>
      <c r="C117" s="3">
        <v>65</v>
      </c>
      <c r="D117" s="14">
        <v>40</v>
      </c>
      <c r="E117" s="14">
        <v>171</v>
      </c>
      <c r="F117" s="14">
        <v>171</v>
      </c>
      <c r="G117" s="14">
        <v>173</v>
      </c>
      <c r="H117" s="14">
        <v>147</v>
      </c>
      <c r="I117" s="14">
        <v>85</v>
      </c>
      <c r="J117" s="14">
        <v>127</v>
      </c>
      <c r="K117" s="14">
        <v>88</v>
      </c>
      <c r="L117" s="18"/>
      <c r="M117" s="17">
        <v>232</v>
      </c>
      <c r="N117" s="17">
        <v>227</v>
      </c>
      <c r="O117" s="17">
        <v>219</v>
      </c>
      <c r="P117" s="17">
        <v>155</v>
      </c>
      <c r="Q117" s="26">
        <v>98608</v>
      </c>
      <c r="S117" s="40" t="s">
        <v>148</v>
      </c>
      <c r="T117" s="19"/>
    </row>
    <row r="118" spans="1:20">
      <c r="A118" s="30" t="s">
        <v>165</v>
      </c>
      <c r="B118" s="14">
        <v>187698</v>
      </c>
      <c r="C118" s="14">
        <v>157</v>
      </c>
      <c r="D118" s="14">
        <v>134</v>
      </c>
      <c r="E118" s="14">
        <v>88</v>
      </c>
      <c r="F118" s="14">
        <v>92</v>
      </c>
      <c r="G118" s="14">
        <v>62</v>
      </c>
      <c r="H118" s="14">
        <v>57</v>
      </c>
      <c r="I118" s="14">
        <v>79</v>
      </c>
      <c r="J118" s="14">
        <v>104</v>
      </c>
      <c r="K118" s="14">
        <v>110</v>
      </c>
      <c r="L118" s="18"/>
      <c r="M118" s="17">
        <v>286</v>
      </c>
      <c r="N118" s="17">
        <v>279</v>
      </c>
      <c r="O118" s="17">
        <v>266</v>
      </c>
      <c r="P118" s="17">
        <v>90</v>
      </c>
      <c r="Q118" s="18">
        <v>187698</v>
      </c>
      <c r="S118" s="40" t="s">
        <v>19</v>
      </c>
      <c r="T118" s="19"/>
    </row>
    <row r="119" spans="1:20">
      <c r="A119" s="30" t="s">
        <v>166</v>
      </c>
      <c r="B119" s="14">
        <v>83428</v>
      </c>
      <c r="C119" s="14">
        <v>67</v>
      </c>
      <c r="D119" s="14">
        <v>73</v>
      </c>
      <c r="E119" s="14">
        <v>100</v>
      </c>
      <c r="F119" s="14">
        <v>86</v>
      </c>
      <c r="G119" s="14">
        <v>73</v>
      </c>
      <c r="H119" s="14">
        <v>89</v>
      </c>
      <c r="I119" s="14">
        <v>110</v>
      </c>
      <c r="J119" s="14">
        <v>91</v>
      </c>
      <c r="K119" s="14">
        <v>94</v>
      </c>
      <c r="L119" s="18"/>
      <c r="M119" s="17">
        <v>147</v>
      </c>
      <c r="N119" s="17">
        <v>143</v>
      </c>
      <c r="O119" s="17">
        <v>136</v>
      </c>
      <c r="P119" s="17">
        <v>223</v>
      </c>
      <c r="Q119" s="18">
        <v>83428</v>
      </c>
      <c r="S119" s="40" t="s">
        <v>130</v>
      </c>
      <c r="T119" s="19"/>
    </row>
    <row r="120" spans="1:20">
      <c r="A120" s="30" t="s">
        <v>167</v>
      </c>
      <c r="B120" s="14">
        <v>275272</v>
      </c>
      <c r="C120" s="14">
        <v>47</v>
      </c>
      <c r="D120" s="14">
        <v>27</v>
      </c>
      <c r="E120" s="14">
        <v>107</v>
      </c>
      <c r="F120" s="14">
        <v>135</v>
      </c>
      <c r="G120" s="14">
        <v>112</v>
      </c>
      <c r="H120" s="14">
        <v>144</v>
      </c>
      <c r="I120" s="14">
        <v>145</v>
      </c>
      <c r="J120" s="14">
        <v>115</v>
      </c>
      <c r="K120" s="14">
        <v>148</v>
      </c>
      <c r="L120" s="18"/>
      <c r="M120" s="17">
        <v>79</v>
      </c>
      <c r="N120" s="17">
        <v>77</v>
      </c>
      <c r="O120" s="17">
        <v>72</v>
      </c>
      <c r="P120" s="17">
        <v>329</v>
      </c>
      <c r="Q120" s="18">
        <v>275272</v>
      </c>
      <c r="R120" s="12">
        <v>1</v>
      </c>
      <c r="S120" s="40" t="s">
        <v>25</v>
      </c>
      <c r="T120" s="19"/>
    </row>
    <row r="121" spans="1:20">
      <c r="A121" s="30" t="s">
        <v>168</v>
      </c>
      <c r="B121" s="14">
        <v>217250</v>
      </c>
      <c r="C121" s="14">
        <v>15</v>
      </c>
      <c r="D121" s="14">
        <v>54</v>
      </c>
      <c r="E121" s="14">
        <v>56</v>
      </c>
      <c r="F121" s="14">
        <v>98</v>
      </c>
      <c r="G121" s="14">
        <v>88</v>
      </c>
      <c r="H121" s="14">
        <v>103</v>
      </c>
      <c r="I121" s="14">
        <v>60</v>
      </c>
      <c r="J121" s="14">
        <v>69</v>
      </c>
      <c r="K121" s="14">
        <v>131</v>
      </c>
      <c r="L121" s="18"/>
      <c r="M121" s="17">
        <v>127</v>
      </c>
      <c r="N121" s="17">
        <v>123</v>
      </c>
      <c r="O121" s="17">
        <v>116</v>
      </c>
      <c r="P121" s="17">
        <v>272</v>
      </c>
      <c r="Q121" s="18">
        <v>217250</v>
      </c>
      <c r="R121" s="12">
        <v>1</v>
      </c>
      <c r="S121" s="40" t="s">
        <v>126</v>
      </c>
      <c r="T121" s="19"/>
    </row>
    <row r="122" spans="1:20">
      <c r="A122" s="30" t="s">
        <v>169</v>
      </c>
      <c r="B122" s="20">
        <v>305350</v>
      </c>
      <c r="C122" s="20">
        <v>8</v>
      </c>
      <c r="D122" s="14">
        <v>25</v>
      </c>
      <c r="E122" s="14">
        <v>4</v>
      </c>
      <c r="F122" s="14">
        <v>3</v>
      </c>
      <c r="G122" s="14">
        <v>10</v>
      </c>
      <c r="H122" s="14">
        <v>17</v>
      </c>
      <c r="I122" s="14">
        <v>22</v>
      </c>
      <c r="J122" s="14">
        <v>39</v>
      </c>
      <c r="K122" s="14">
        <v>47</v>
      </c>
      <c r="L122" s="18"/>
      <c r="M122" s="17">
        <v>47</v>
      </c>
      <c r="N122" s="17">
        <v>46</v>
      </c>
      <c r="O122" s="17">
        <v>44</v>
      </c>
      <c r="P122" s="17">
        <v>59</v>
      </c>
      <c r="Q122" s="5">
        <v>305350</v>
      </c>
      <c r="S122" s="40" t="s">
        <v>44</v>
      </c>
      <c r="T122" s="19"/>
    </row>
    <row r="123" spans="1:20">
      <c r="A123" s="30" t="s">
        <v>170</v>
      </c>
      <c r="B123" s="3">
        <v>525158</v>
      </c>
      <c r="C123" s="3">
        <v>9</v>
      </c>
      <c r="D123" s="14">
        <v>8</v>
      </c>
      <c r="E123" s="14">
        <v>8</v>
      </c>
      <c r="F123" s="14">
        <v>5</v>
      </c>
      <c r="G123" s="14">
        <v>2</v>
      </c>
      <c r="H123" s="14">
        <v>5</v>
      </c>
      <c r="I123" s="14">
        <v>14</v>
      </c>
      <c r="J123" s="14">
        <v>8</v>
      </c>
      <c r="K123" s="14">
        <v>7</v>
      </c>
      <c r="L123" s="18"/>
      <c r="M123" s="17">
        <v>114</v>
      </c>
      <c r="N123" s="17">
        <v>110</v>
      </c>
      <c r="O123" s="17">
        <v>103</v>
      </c>
      <c r="P123" s="17">
        <v>259</v>
      </c>
      <c r="Q123" s="26">
        <v>525158</v>
      </c>
      <c r="S123" s="40" t="s">
        <v>38</v>
      </c>
      <c r="T123" s="19"/>
    </row>
    <row r="124" spans="1:20">
      <c r="A124" s="30" t="s">
        <v>171</v>
      </c>
      <c r="B124" s="14">
        <v>637527</v>
      </c>
      <c r="C124" s="14">
        <v>39</v>
      </c>
      <c r="D124" s="14">
        <v>9</v>
      </c>
      <c r="E124" s="14">
        <v>33</v>
      </c>
      <c r="F124" s="14">
        <v>26</v>
      </c>
      <c r="G124" s="14">
        <v>43</v>
      </c>
      <c r="H124" s="14">
        <v>116</v>
      </c>
      <c r="I124" s="14">
        <v>96</v>
      </c>
      <c r="J124" s="14">
        <v>56</v>
      </c>
      <c r="K124" s="14">
        <v>121</v>
      </c>
      <c r="L124" s="18"/>
      <c r="M124" s="17">
        <v>42</v>
      </c>
      <c r="N124" s="17">
        <v>42</v>
      </c>
      <c r="O124" s="17">
        <v>42</v>
      </c>
      <c r="P124" s="17">
        <v>115</v>
      </c>
      <c r="Q124" s="18">
        <v>637527</v>
      </c>
      <c r="S124" s="40" t="s">
        <v>172</v>
      </c>
      <c r="T124" s="19"/>
    </row>
    <row r="125" spans="1:20">
      <c r="A125" s="30" t="s">
        <v>173</v>
      </c>
      <c r="B125" s="14">
        <v>97278</v>
      </c>
      <c r="C125" s="14">
        <v>141</v>
      </c>
      <c r="D125" s="14">
        <v>167</v>
      </c>
      <c r="E125" s="14">
        <v>217</v>
      </c>
      <c r="F125" s="14">
        <v>229</v>
      </c>
      <c r="G125" s="14">
        <v>148</v>
      </c>
      <c r="H125" s="14">
        <v>194</v>
      </c>
      <c r="I125" s="14">
        <v>257</v>
      </c>
      <c r="J125" s="14">
        <v>263</v>
      </c>
      <c r="K125" s="14">
        <v>229</v>
      </c>
      <c r="L125" s="18"/>
      <c r="M125" s="17">
        <v>59</v>
      </c>
      <c r="N125" s="17">
        <v>58</v>
      </c>
      <c r="O125" s="17">
        <v>56</v>
      </c>
      <c r="P125" s="17">
        <v>212</v>
      </c>
      <c r="Q125" s="18">
        <v>97278</v>
      </c>
      <c r="R125" s="12">
        <v>1</v>
      </c>
      <c r="S125" s="40" t="s">
        <v>51</v>
      </c>
      <c r="T125" s="19"/>
    </row>
    <row r="126" spans="1:20">
      <c r="A126" s="30" t="s">
        <v>174</v>
      </c>
      <c r="B126" s="3">
        <v>136254</v>
      </c>
      <c r="C126" s="3">
        <v>77</v>
      </c>
      <c r="D126" s="14">
        <v>23</v>
      </c>
      <c r="E126" s="14">
        <v>104</v>
      </c>
      <c r="F126" s="14">
        <v>173</v>
      </c>
      <c r="G126" s="14">
        <v>135</v>
      </c>
      <c r="H126" s="14">
        <v>166</v>
      </c>
      <c r="I126" s="14">
        <v>148</v>
      </c>
      <c r="J126" s="14">
        <v>78</v>
      </c>
      <c r="K126" s="14">
        <v>162</v>
      </c>
      <c r="L126" s="18"/>
      <c r="M126" s="17">
        <v>174</v>
      </c>
      <c r="N126" s="17">
        <v>170</v>
      </c>
      <c r="O126" s="17">
        <v>163</v>
      </c>
      <c r="P126" s="17">
        <v>117</v>
      </c>
      <c r="Q126" s="26">
        <v>136254</v>
      </c>
      <c r="S126" s="40" t="s">
        <v>172</v>
      </c>
      <c r="T126" s="19"/>
    </row>
    <row r="127" spans="1:20">
      <c r="A127" s="30" t="s">
        <v>175</v>
      </c>
      <c r="B127" s="14">
        <v>421749</v>
      </c>
      <c r="C127" s="14">
        <v>94</v>
      </c>
      <c r="D127" s="14">
        <v>129</v>
      </c>
      <c r="E127" s="14">
        <v>124</v>
      </c>
      <c r="F127" s="14">
        <v>133</v>
      </c>
      <c r="G127" s="14">
        <v>241</v>
      </c>
      <c r="H127" s="14">
        <v>217</v>
      </c>
      <c r="I127" s="14">
        <v>198</v>
      </c>
      <c r="J127" s="14">
        <v>121</v>
      </c>
      <c r="K127" s="14">
        <v>142</v>
      </c>
      <c r="L127" s="18"/>
      <c r="M127" s="17">
        <v>138</v>
      </c>
      <c r="N127" s="17">
        <v>134</v>
      </c>
      <c r="O127" s="17">
        <v>127</v>
      </c>
      <c r="P127" s="17">
        <v>138</v>
      </c>
      <c r="Q127" s="18">
        <v>421749</v>
      </c>
      <c r="S127" s="40" t="s">
        <v>49</v>
      </c>
      <c r="T127" s="19"/>
    </row>
    <row r="128" spans="1:20">
      <c r="A128" s="30" t="s">
        <v>176</v>
      </c>
      <c r="B128" s="14">
        <v>311071</v>
      </c>
      <c r="C128" s="14">
        <v>112</v>
      </c>
      <c r="D128" s="14">
        <v>84</v>
      </c>
      <c r="E128" s="14">
        <v>92</v>
      </c>
      <c r="F128" s="14">
        <v>96</v>
      </c>
      <c r="G128" s="14">
        <v>99</v>
      </c>
      <c r="H128" s="14">
        <v>79</v>
      </c>
      <c r="I128" s="14">
        <v>117</v>
      </c>
      <c r="J128" s="14">
        <v>142</v>
      </c>
      <c r="K128" s="14">
        <v>95</v>
      </c>
      <c r="L128" s="18"/>
      <c r="M128" s="17">
        <v>87</v>
      </c>
      <c r="N128" s="17">
        <v>85</v>
      </c>
      <c r="O128" s="17">
        <v>80</v>
      </c>
      <c r="P128" s="17">
        <v>104</v>
      </c>
      <c r="Q128" s="18">
        <v>311071</v>
      </c>
      <c r="R128" s="12">
        <v>1</v>
      </c>
      <c r="S128" s="40" t="s">
        <v>36</v>
      </c>
      <c r="T128" s="19"/>
    </row>
    <row r="129" spans="1:20">
      <c r="A129" s="30" t="s">
        <v>177</v>
      </c>
      <c r="B129" s="14">
        <v>149705</v>
      </c>
      <c r="C129" s="14">
        <v>160</v>
      </c>
      <c r="D129" s="14">
        <v>126</v>
      </c>
      <c r="E129" s="14">
        <v>123</v>
      </c>
      <c r="F129" s="14">
        <v>130</v>
      </c>
      <c r="G129" s="14">
        <v>139</v>
      </c>
      <c r="H129" s="14">
        <v>99</v>
      </c>
      <c r="I129" s="14">
        <v>65</v>
      </c>
      <c r="J129" s="14">
        <v>93</v>
      </c>
      <c r="K129" s="14">
        <v>63</v>
      </c>
      <c r="L129" s="18"/>
      <c r="M129" s="17">
        <v>371</v>
      </c>
      <c r="N129" s="17">
        <v>361</v>
      </c>
      <c r="O129" s="17">
        <v>342</v>
      </c>
      <c r="P129" s="17">
        <v>360</v>
      </c>
      <c r="Q129" s="18">
        <v>149705</v>
      </c>
      <c r="R129" s="12">
        <v>1</v>
      </c>
      <c r="S129" s="40" t="s">
        <v>17</v>
      </c>
      <c r="T129" s="19"/>
    </row>
    <row r="130" spans="1:20">
      <c r="A130" s="30" t="s">
        <v>178</v>
      </c>
      <c r="B130" s="14">
        <v>474223</v>
      </c>
      <c r="C130" s="14">
        <v>35</v>
      </c>
      <c r="D130" s="14">
        <v>44</v>
      </c>
      <c r="E130" s="14">
        <v>149</v>
      </c>
      <c r="F130" s="14">
        <v>142</v>
      </c>
      <c r="G130" s="14">
        <v>171</v>
      </c>
      <c r="H130" s="14">
        <v>182</v>
      </c>
      <c r="I130" s="14">
        <v>61</v>
      </c>
      <c r="J130" s="14">
        <v>165</v>
      </c>
      <c r="K130" s="14">
        <v>185</v>
      </c>
      <c r="L130" s="18"/>
      <c r="M130" s="17">
        <v>201</v>
      </c>
      <c r="N130" s="17">
        <v>197</v>
      </c>
      <c r="O130" s="17">
        <v>190</v>
      </c>
      <c r="P130" s="17">
        <v>167</v>
      </c>
      <c r="Q130" s="18">
        <v>474223</v>
      </c>
      <c r="S130" s="40" t="s">
        <v>53</v>
      </c>
      <c r="T130" s="19"/>
    </row>
    <row r="131" spans="1:20">
      <c r="A131" s="30" t="s">
        <v>179</v>
      </c>
      <c r="B131" s="14">
        <v>576549</v>
      </c>
      <c r="C131" s="14">
        <v>90</v>
      </c>
      <c r="D131" s="14">
        <v>76</v>
      </c>
      <c r="E131" s="14">
        <v>102</v>
      </c>
      <c r="F131" s="14">
        <v>65</v>
      </c>
      <c r="G131" s="14">
        <v>41</v>
      </c>
      <c r="H131" s="14">
        <v>56</v>
      </c>
      <c r="I131" s="14">
        <v>73</v>
      </c>
      <c r="J131" s="14">
        <v>60</v>
      </c>
      <c r="K131" s="14">
        <v>40</v>
      </c>
      <c r="L131" s="18"/>
      <c r="M131" s="17">
        <v>21</v>
      </c>
      <c r="N131" s="17">
        <v>21</v>
      </c>
      <c r="O131" s="17">
        <v>21</v>
      </c>
      <c r="P131" s="17">
        <v>102</v>
      </c>
      <c r="Q131" s="18">
        <v>576549</v>
      </c>
      <c r="R131" s="12">
        <v>1</v>
      </c>
      <c r="S131" s="40" t="s">
        <v>36</v>
      </c>
      <c r="T131" s="19"/>
    </row>
    <row r="132" spans="1:20">
      <c r="A132" s="30" t="s">
        <v>180</v>
      </c>
      <c r="B132" s="14">
        <v>162853</v>
      </c>
      <c r="C132" s="14">
        <v>68</v>
      </c>
      <c r="D132" s="14">
        <v>142</v>
      </c>
      <c r="E132" s="14">
        <v>86</v>
      </c>
      <c r="F132" s="14">
        <v>101</v>
      </c>
      <c r="G132" s="14">
        <v>199</v>
      </c>
      <c r="H132" s="14">
        <v>203</v>
      </c>
      <c r="I132" s="14">
        <v>184</v>
      </c>
      <c r="J132" s="14">
        <v>230</v>
      </c>
      <c r="K132" s="14">
        <v>249</v>
      </c>
      <c r="L132" s="18"/>
      <c r="M132" s="17">
        <v>34</v>
      </c>
      <c r="N132" s="17">
        <v>34</v>
      </c>
      <c r="O132" s="17">
        <v>34</v>
      </c>
      <c r="P132" s="17">
        <v>220</v>
      </c>
      <c r="Q132" s="18">
        <v>162853</v>
      </c>
      <c r="S132" s="40" t="s">
        <v>181</v>
      </c>
      <c r="T132" s="19"/>
    </row>
    <row r="133" spans="1:20">
      <c r="A133" s="30" t="s">
        <v>182</v>
      </c>
      <c r="B133" s="14">
        <v>185536</v>
      </c>
      <c r="C133" s="14">
        <v>101</v>
      </c>
      <c r="D133" s="14">
        <v>112</v>
      </c>
      <c r="E133" s="14">
        <v>138</v>
      </c>
      <c r="F133" s="14">
        <v>93</v>
      </c>
      <c r="G133" s="14">
        <v>94</v>
      </c>
      <c r="H133" s="14">
        <v>83</v>
      </c>
      <c r="I133" s="14">
        <v>72</v>
      </c>
      <c r="J133" s="14">
        <v>51</v>
      </c>
      <c r="K133" s="14">
        <v>22</v>
      </c>
      <c r="L133" s="18"/>
      <c r="M133" s="17">
        <v>392</v>
      </c>
      <c r="N133" s="17">
        <v>382</v>
      </c>
      <c r="O133" s="17">
        <v>363</v>
      </c>
      <c r="P133" s="17">
        <v>112</v>
      </c>
      <c r="Q133" s="18">
        <v>185536</v>
      </c>
      <c r="S133" s="40" t="s">
        <v>36</v>
      </c>
      <c r="T133" s="19"/>
    </row>
    <row r="134" spans="1:20">
      <c r="A134" s="30" t="s">
        <v>183</v>
      </c>
      <c r="B134" s="14">
        <v>484290</v>
      </c>
      <c r="C134" s="14">
        <v>22</v>
      </c>
      <c r="D134" s="14">
        <v>67</v>
      </c>
      <c r="E134" s="14">
        <v>37</v>
      </c>
      <c r="F134" s="14">
        <v>32</v>
      </c>
      <c r="G134" s="14">
        <v>47</v>
      </c>
      <c r="H134" s="14">
        <v>106</v>
      </c>
      <c r="I134" s="14">
        <v>83</v>
      </c>
      <c r="J134" s="14">
        <v>134</v>
      </c>
      <c r="K134" s="14">
        <v>78</v>
      </c>
      <c r="L134" s="18"/>
      <c r="M134" s="17">
        <v>130</v>
      </c>
      <c r="N134" s="17">
        <v>126</v>
      </c>
      <c r="O134" s="17">
        <v>119</v>
      </c>
      <c r="P134" s="17">
        <v>22</v>
      </c>
      <c r="Q134" s="18">
        <v>484290</v>
      </c>
      <c r="R134" s="12">
        <v>1</v>
      </c>
      <c r="S134" s="40" t="s">
        <v>184</v>
      </c>
      <c r="T134" s="19"/>
    </row>
    <row r="135" spans="1:20">
      <c r="A135" s="30" t="s">
        <v>185</v>
      </c>
      <c r="B135" s="14">
        <v>162673</v>
      </c>
      <c r="C135" s="14">
        <v>143</v>
      </c>
      <c r="D135" s="14">
        <v>144</v>
      </c>
      <c r="E135" s="14">
        <v>173</v>
      </c>
      <c r="F135" s="14">
        <v>195</v>
      </c>
      <c r="G135" s="14">
        <v>264</v>
      </c>
      <c r="H135" s="14">
        <v>265</v>
      </c>
      <c r="I135" s="14">
        <v>270</v>
      </c>
      <c r="J135" s="14">
        <v>286</v>
      </c>
      <c r="K135" s="14">
        <v>212</v>
      </c>
      <c r="L135" s="18"/>
      <c r="M135" s="17">
        <v>40</v>
      </c>
      <c r="N135" s="17">
        <v>40</v>
      </c>
      <c r="O135" s="17">
        <v>40</v>
      </c>
      <c r="P135" s="17">
        <v>133</v>
      </c>
      <c r="Q135" s="18">
        <v>162673</v>
      </c>
      <c r="S135" s="40" t="s">
        <v>49</v>
      </c>
      <c r="T135" s="19"/>
    </row>
    <row r="136" spans="1:20">
      <c r="A136" s="30" t="s">
        <v>186</v>
      </c>
      <c r="B136" s="14">
        <v>168746</v>
      </c>
      <c r="C136" s="14">
        <v>69</v>
      </c>
      <c r="D136" s="14">
        <v>164</v>
      </c>
      <c r="E136" s="14">
        <v>141</v>
      </c>
      <c r="F136" s="14">
        <v>144</v>
      </c>
      <c r="G136" s="14">
        <v>64</v>
      </c>
      <c r="H136" s="14">
        <v>181</v>
      </c>
      <c r="I136" s="14">
        <v>229</v>
      </c>
      <c r="J136" s="14">
        <v>227</v>
      </c>
      <c r="K136" s="14">
        <v>248</v>
      </c>
      <c r="L136" s="18"/>
      <c r="M136" s="17">
        <v>85</v>
      </c>
      <c r="N136" s="17">
        <v>83</v>
      </c>
      <c r="O136" s="17">
        <v>78</v>
      </c>
      <c r="P136" s="17">
        <v>213</v>
      </c>
      <c r="Q136" s="18">
        <v>168746</v>
      </c>
      <c r="S136" s="40" t="s">
        <v>51</v>
      </c>
      <c r="T136" s="19"/>
    </row>
    <row r="137" spans="1:20">
      <c r="A137" s="30" t="s">
        <v>187</v>
      </c>
      <c r="B137" s="14">
        <v>78602</v>
      </c>
      <c r="C137" s="14">
        <v>46</v>
      </c>
      <c r="D137" s="14">
        <v>161</v>
      </c>
      <c r="E137" s="14">
        <v>196</v>
      </c>
      <c r="F137" s="14">
        <v>234</v>
      </c>
      <c r="G137" s="14">
        <v>249</v>
      </c>
      <c r="H137" s="14">
        <v>253</v>
      </c>
      <c r="I137" s="14">
        <v>146</v>
      </c>
      <c r="J137" s="14">
        <v>95</v>
      </c>
      <c r="K137" s="14">
        <v>196</v>
      </c>
      <c r="L137" s="18"/>
      <c r="M137" s="17">
        <v>62</v>
      </c>
      <c r="N137" s="17">
        <v>61</v>
      </c>
      <c r="O137" s="17">
        <v>59</v>
      </c>
      <c r="P137" s="17">
        <v>412</v>
      </c>
      <c r="Q137" s="18">
        <v>78602</v>
      </c>
      <c r="S137" s="40" t="s">
        <v>188</v>
      </c>
      <c r="T137" s="19"/>
    </row>
    <row r="138" spans="1:20">
      <c r="A138" s="30" t="s">
        <v>189</v>
      </c>
      <c r="B138" s="14">
        <v>834204</v>
      </c>
      <c r="C138" s="14">
        <v>229</v>
      </c>
      <c r="D138" s="14">
        <v>189</v>
      </c>
      <c r="E138" s="14">
        <v>228</v>
      </c>
      <c r="F138" s="14">
        <v>247</v>
      </c>
      <c r="G138" s="14">
        <v>205</v>
      </c>
      <c r="H138" s="14">
        <v>152</v>
      </c>
      <c r="I138" s="14">
        <v>103</v>
      </c>
      <c r="J138" s="14">
        <v>85</v>
      </c>
      <c r="K138" s="14">
        <v>70</v>
      </c>
      <c r="L138" s="18"/>
      <c r="M138" s="17">
        <v>121</v>
      </c>
      <c r="N138" s="17">
        <v>117</v>
      </c>
      <c r="O138" s="17">
        <v>110</v>
      </c>
      <c r="P138" s="17">
        <v>348</v>
      </c>
      <c r="Q138" s="18">
        <v>834204</v>
      </c>
      <c r="S138" s="40" t="s">
        <v>17</v>
      </c>
      <c r="T138" s="19"/>
    </row>
    <row r="139" spans="1:20">
      <c r="A139" s="30" t="s">
        <v>190</v>
      </c>
      <c r="B139" s="14">
        <v>992490</v>
      </c>
      <c r="C139" s="14">
        <v>81</v>
      </c>
      <c r="D139" s="14">
        <v>162</v>
      </c>
      <c r="E139" s="14">
        <v>70</v>
      </c>
      <c r="F139" s="14">
        <v>107</v>
      </c>
      <c r="G139" s="14">
        <v>101</v>
      </c>
      <c r="H139" s="14">
        <v>38</v>
      </c>
      <c r="I139" s="14">
        <v>64</v>
      </c>
      <c r="J139" s="14">
        <v>159</v>
      </c>
      <c r="K139" s="14">
        <v>81</v>
      </c>
      <c r="L139" s="18"/>
      <c r="M139" s="17">
        <v>376</v>
      </c>
      <c r="N139" s="17">
        <v>366</v>
      </c>
      <c r="O139" s="17">
        <v>347</v>
      </c>
      <c r="P139" s="17">
        <v>20</v>
      </c>
      <c r="Q139" s="18">
        <v>992490</v>
      </c>
      <c r="S139" s="40" t="s">
        <v>46</v>
      </c>
      <c r="T139" s="19"/>
    </row>
    <row r="140" spans="1:20">
      <c r="A140" s="30" t="s">
        <v>191</v>
      </c>
      <c r="B140" s="14">
        <v>174477</v>
      </c>
      <c r="C140" s="14">
        <v>197</v>
      </c>
      <c r="D140" s="14">
        <v>238</v>
      </c>
      <c r="E140" s="14">
        <v>216</v>
      </c>
      <c r="F140" s="14">
        <v>238</v>
      </c>
      <c r="G140" s="14">
        <v>140</v>
      </c>
      <c r="H140" s="14">
        <v>216</v>
      </c>
      <c r="I140" s="14">
        <v>281</v>
      </c>
      <c r="J140" s="14">
        <v>307</v>
      </c>
      <c r="K140" s="14">
        <v>276</v>
      </c>
      <c r="L140" s="18"/>
      <c r="M140" s="17">
        <v>188</v>
      </c>
      <c r="N140" s="17">
        <v>184</v>
      </c>
      <c r="O140" s="17">
        <v>177</v>
      </c>
      <c r="P140" s="17">
        <v>215</v>
      </c>
      <c r="Q140" s="18">
        <v>174477</v>
      </c>
      <c r="S140" s="40" t="s">
        <v>51</v>
      </c>
      <c r="T140" s="19"/>
    </row>
    <row r="141" spans="1:20">
      <c r="A141" s="30" t="s">
        <v>192</v>
      </c>
      <c r="B141" s="14">
        <v>313561</v>
      </c>
      <c r="C141" s="14">
        <v>99</v>
      </c>
      <c r="D141" s="14">
        <v>124</v>
      </c>
      <c r="E141" s="14">
        <v>106</v>
      </c>
      <c r="F141" s="14">
        <v>141</v>
      </c>
      <c r="G141" s="14">
        <v>239</v>
      </c>
      <c r="H141" s="14">
        <v>226</v>
      </c>
      <c r="I141" s="14">
        <v>182</v>
      </c>
      <c r="J141" s="14">
        <v>138</v>
      </c>
      <c r="K141" s="14">
        <v>165</v>
      </c>
      <c r="L141" s="18"/>
      <c r="M141" s="17">
        <v>125</v>
      </c>
      <c r="N141" s="17">
        <v>121</v>
      </c>
      <c r="O141" s="17">
        <v>114</v>
      </c>
      <c r="P141" s="17">
        <v>137</v>
      </c>
      <c r="Q141" s="18">
        <v>313561</v>
      </c>
      <c r="R141" s="12">
        <v>1</v>
      </c>
      <c r="S141" s="40" t="s">
        <v>49</v>
      </c>
      <c r="T141" s="19"/>
    </row>
    <row r="142" spans="1:20">
      <c r="A142" s="30" t="s">
        <v>193</v>
      </c>
      <c r="B142" s="14">
        <v>158793</v>
      </c>
      <c r="C142" s="14">
        <v>14</v>
      </c>
      <c r="D142" s="14">
        <v>18</v>
      </c>
      <c r="E142" s="14">
        <v>29</v>
      </c>
      <c r="F142" s="14">
        <v>61</v>
      </c>
      <c r="G142" s="14">
        <v>53</v>
      </c>
      <c r="H142" s="14">
        <v>88</v>
      </c>
      <c r="I142" s="14">
        <v>123</v>
      </c>
      <c r="J142" s="14">
        <v>67</v>
      </c>
      <c r="K142" s="14">
        <v>159</v>
      </c>
      <c r="L142" s="18"/>
      <c r="M142" s="17">
        <v>176</v>
      </c>
      <c r="N142" s="17">
        <v>172</v>
      </c>
      <c r="O142" s="17">
        <v>165</v>
      </c>
      <c r="P142" s="17">
        <v>151</v>
      </c>
      <c r="Q142" s="18">
        <v>158793</v>
      </c>
      <c r="S142" s="40" t="s">
        <v>194</v>
      </c>
      <c r="T142" s="19"/>
    </row>
    <row r="143" spans="1:20">
      <c r="A143" s="30" t="s">
        <v>195</v>
      </c>
      <c r="B143" s="14">
        <v>207371</v>
      </c>
      <c r="C143" s="14">
        <v>151</v>
      </c>
      <c r="D143" s="14">
        <v>160</v>
      </c>
      <c r="E143" s="14">
        <v>157</v>
      </c>
      <c r="F143" s="14">
        <v>164</v>
      </c>
      <c r="G143" s="14">
        <v>271</v>
      </c>
      <c r="H143" s="14">
        <v>259</v>
      </c>
      <c r="I143" s="14">
        <v>230</v>
      </c>
      <c r="J143" s="14">
        <v>192</v>
      </c>
      <c r="K143" s="14">
        <v>199</v>
      </c>
      <c r="L143" s="18"/>
      <c r="M143" s="17">
        <v>200</v>
      </c>
      <c r="N143" s="17">
        <v>196</v>
      </c>
      <c r="O143" s="17">
        <v>189</v>
      </c>
      <c r="P143" s="17">
        <v>141</v>
      </c>
      <c r="Q143" s="18">
        <v>207371</v>
      </c>
      <c r="S143" s="40" t="s">
        <v>49</v>
      </c>
      <c r="T143" s="19"/>
    </row>
    <row r="144" spans="1:20">
      <c r="A144" s="30" t="s">
        <v>196</v>
      </c>
      <c r="B144" s="14">
        <v>669014</v>
      </c>
      <c r="C144" s="14">
        <v>96</v>
      </c>
      <c r="D144" s="14">
        <v>127</v>
      </c>
      <c r="E144" s="14">
        <v>28</v>
      </c>
      <c r="F144" s="14">
        <v>51</v>
      </c>
      <c r="G144" s="14">
        <v>42</v>
      </c>
      <c r="H144" s="14">
        <v>54</v>
      </c>
      <c r="I144" s="14">
        <v>40</v>
      </c>
      <c r="J144" s="14">
        <v>63</v>
      </c>
      <c r="K144" s="14">
        <v>57</v>
      </c>
      <c r="L144" s="18"/>
      <c r="M144" s="17">
        <v>84</v>
      </c>
      <c r="N144" s="17">
        <v>82</v>
      </c>
      <c r="O144" s="17">
        <v>77</v>
      </c>
      <c r="P144" s="17">
        <v>60</v>
      </c>
      <c r="Q144" s="18">
        <v>669014</v>
      </c>
      <c r="S144" s="40" t="s">
        <v>44</v>
      </c>
      <c r="T144" s="19"/>
    </row>
    <row r="145" spans="1:20">
      <c r="A145" s="30" t="s">
        <v>197</v>
      </c>
      <c r="B145" s="14">
        <v>232880</v>
      </c>
      <c r="C145" s="14">
        <v>86</v>
      </c>
      <c r="D145" s="14">
        <v>65</v>
      </c>
      <c r="E145" s="14">
        <v>55</v>
      </c>
      <c r="F145" s="14">
        <v>54</v>
      </c>
      <c r="G145" s="14">
        <v>144</v>
      </c>
      <c r="H145" s="14">
        <v>121</v>
      </c>
      <c r="I145" s="14">
        <v>113</v>
      </c>
      <c r="J145" s="14">
        <v>135</v>
      </c>
      <c r="K145" s="14">
        <v>122</v>
      </c>
      <c r="L145" s="18"/>
      <c r="M145" s="17">
        <v>228</v>
      </c>
      <c r="N145" s="17">
        <v>223</v>
      </c>
      <c r="O145" s="17">
        <v>215</v>
      </c>
      <c r="P145" s="17">
        <v>108</v>
      </c>
      <c r="Q145" s="18">
        <v>232880</v>
      </c>
      <c r="S145" s="40" t="s">
        <v>36</v>
      </c>
      <c r="T145" s="19"/>
    </row>
    <row r="146" spans="1:20">
      <c r="A146" s="30" t="s">
        <v>198</v>
      </c>
      <c r="B146" s="3">
        <v>184929</v>
      </c>
      <c r="C146" s="3">
        <v>116</v>
      </c>
      <c r="D146" s="14">
        <v>51</v>
      </c>
      <c r="E146" s="14">
        <v>58</v>
      </c>
      <c r="F146" s="14">
        <v>66</v>
      </c>
      <c r="G146" s="14">
        <v>34</v>
      </c>
      <c r="H146" s="14">
        <v>82</v>
      </c>
      <c r="I146" s="14">
        <v>100</v>
      </c>
      <c r="J146" s="14">
        <v>88</v>
      </c>
      <c r="K146" s="14">
        <v>67</v>
      </c>
      <c r="L146" s="18"/>
      <c r="M146" s="17">
        <v>142</v>
      </c>
      <c r="N146" s="17">
        <v>138</v>
      </c>
      <c r="O146" s="17">
        <v>131</v>
      </c>
      <c r="P146" s="17">
        <v>106</v>
      </c>
      <c r="Q146" s="26">
        <v>184929</v>
      </c>
      <c r="S146" s="40" t="s">
        <v>36</v>
      </c>
      <c r="T146" s="19"/>
    </row>
    <row r="147" spans="1:20">
      <c r="A147" s="30" t="s">
        <v>199</v>
      </c>
      <c r="B147" s="14">
        <v>147471</v>
      </c>
      <c r="C147" s="14">
        <v>107</v>
      </c>
      <c r="D147" s="14">
        <v>105</v>
      </c>
      <c r="E147" s="14">
        <v>38</v>
      </c>
      <c r="F147" s="14">
        <v>110</v>
      </c>
      <c r="G147" s="14">
        <v>80</v>
      </c>
      <c r="H147" s="14">
        <v>96</v>
      </c>
      <c r="I147" s="14">
        <v>36</v>
      </c>
      <c r="J147" s="14">
        <v>50</v>
      </c>
      <c r="K147" s="14">
        <v>222</v>
      </c>
      <c r="L147" s="18"/>
      <c r="M147" s="17">
        <v>148</v>
      </c>
      <c r="N147" s="17">
        <v>144</v>
      </c>
      <c r="O147" s="17">
        <v>137</v>
      </c>
      <c r="P147" s="17">
        <v>63</v>
      </c>
      <c r="Q147" s="18">
        <v>147471</v>
      </c>
      <c r="S147" s="40" t="s">
        <v>44</v>
      </c>
      <c r="T147" s="19"/>
    </row>
    <row r="148" spans="1:20">
      <c r="A148" s="30" t="s">
        <v>200</v>
      </c>
      <c r="B148" s="14">
        <v>697123</v>
      </c>
      <c r="C148" s="14">
        <v>20</v>
      </c>
      <c r="D148" s="14">
        <v>15</v>
      </c>
      <c r="E148" s="14">
        <v>39</v>
      </c>
      <c r="F148" s="14">
        <v>43</v>
      </c>
      <c r="G148" s="14">
        <v>37</v>
      </c>
      <c r="H148" s="14">
        <v>34</v>
      </c>
      <c r="I148" s="14">
        <v>19</v>
      </c>
      <c r="J148" s="14">
        <v>12</v>
      </c>
      <c r="K148" s="14">
        <v>15</v>
      </c>
      <c r="L148" s="18"/>
      <c r="M148" s="17">
        <v>67</v>
      </c>
      <c r="N148" s="17">
        <v>66</v>
      </c>
      <c r="O148" s="17">
        <v>64</v>
      </c>
      <c r="P148" s="17">
        <v>318</v>
      </c>
      <c r="Q148" s="18">
        <v>697123</v>
      </c>
      <c r="S148" s="40" t="s">
        <v>201</v>
      </c>
      <c r="T148" s="19"/>
    </row>
    <row r="149" spans="1:20">
      <c r="A149" s="30" t="s">
        <v>202</v>
      </c>
      <c r="B149" s="14">
        <v>111092</v>
      </c>
      <c r="C149" s="14">
        <v>80</v>
      </c>
      <c r="D149" s="14">
        <v>93</v>
      </c>
      <c r="E149" s="14">
        <v>90</v>
      </c>
      <c r="F149" s="14">
        <v>134</v>
      </c>
      <c r="G149" s="14">
        <v>198</v>
      </c>
      <c r="H149" s="14">
        <v>156</v>
      </c>
      <c r="I149" s="14">
        <v>227</v>
      </c>
      <c r="J149" s="14">
        <v>217</v>
      </c>
      <c r="K149" s="14">
        <v>253</v>
      </c>
      <c r="L149" s="18"/>
      <c r="M149" s="17">
        <v>248</v>
      </c>
      <c r="N149" s="17">
        <v>242</v>
      </c>
      <c r="O149" s="17">
        <v>232</v>
      </c>
      <c r="P149" s="17">
        <v>222</v>
      </c>
      <c r="Q149" s="18">
        <v>111092</v>
      </c>
      <c r="S149" s="40" t="s">
        <v>181</v>
      </c>
      <c r="T149" s="19"/>
    </row>
    <row r="150" spans="1:20">
      <c r="A150" s="30" t="s">
        <v>203</v>
      </c>
      <c r="B150" s="14">
        <v>813756</v>
      </c>
      <c r="C150" s="14">
        <v>40</v>
      </c>
      <c r="D150" s="14">
        <v>33</v>
      </c>
      <c r="E150" s="14">
        <v>110</v>
      </c>
      <c r="F150" s="14">
        <v>117</v>
      </c>
      <c r="G150" s="14">
        <v>89</v>
      </c>
      <c r="H150" s="14">
        <v>126</v>
      </c>
      <c r="I150" s="14">
        <v>90</v>
      </c>
      <c r="J150" s="14">
        <v>86</v>
      </c>
      <c r="K150" s="14">
        <v>155</v>
      </c>
      <c r="L150" s="18"/>
      <c r="M150" s="17">
        <v>27</v>
      </c>
      <c r="N150" s="17">
        <v>27</v>
      </c>
      <c r="O150" s="17">
        <v>27</v>
      </c>
      <c r="P150" s="17">
        <v>164</v>
      </c>
      <c r="Q150" s="18">
        <v>813756</v>
      </c>
      <c r="S150" s="40" t="s">
        <v>53</v>
      </c>
      <c r="T150" s="19"/>
    </row>
    <row r="151" spans="1:20">
      <c r="A151" s="30" t="s">
        <v>204</v>
      </c>
      <c r="B151" s="14">
        <v>81767</v>
      </c>
      <c r="C151" s="14">
        <v>155</v>
      </c>
      <c r="D151" s="14">
        <v>152</v>
      </c>
      <c r="E151" s="14">
        <v>142</v>
      </c>
      <c r="F151" s="14">
        <v>123</v>
      </c>
      <c r="G151" s="14">
        <v>220</v>
      </c>
      <c r="H151" s="14">
        <v>161</v>
      </c>
      <c r="I151" s="14">
        <v>167</v>
      </c>
      <c r="J151" s="14">
        <v>239</v>
      </c>
      <c r="K151" s="14">
        <v>225</v>
      </c>
      <c r="L151" s="18"/>
      <c r="M151" s="17">
        <v>151</v>
      </c>
      <c r="N151" s="17">
        <v>147</v>
      </c>
      <c r="O151" s="17">
        <v>140</v>
      </c>
      <c r="P151" s="17">
        <v>221</v>
      </c>
      <c r="Q151" s="18">
        <v>81767</v>
      </c>
      <c r="S151" s="40" t="s">
        <v>181</v>
      </c>
      <c r="T151" s="19"/>
    </row>
    <row r="152" spans="1:20">
      <c r="A152" s="30" t="s">
        <v>205</v>
      </c>
      <c r="B152" s="3">
        <v>647510</v>
      </c>
      <c r="C152" s="3">
        <v>98</v>
      </c>
      <c r="D152" s="14">
        <v>108</v>
      </c>
      <c r="E152" s="14">
        <v>17</v>
      </c>
      <c r="F152" s="14">
        <v>10</v>
      </c>
      <c r="G152" s="14">
        <v>7</v>
      </c>
      <c r="H152" s="14">
        <v>10</v>
      </c>
      <c r="I152" s="14">
        <v>27</v>
      </c>
      <c r="J152" s="14">
        <v>7</v>
      </c>
      <c r="K152" s="14">
        <v>10</v>
      </c>
      <c r="L152" s="18"/>
      <c r="M152" s="17">
        <v>407</v>
      </c>
      <c r="N152" s="17">
        <v>396</v>
      </c>
      <c r="O152" s="17">
        <v>376</v>
      </c>
      <c r="P152" s="17">
        <v>270</v>
      </c>
      <c r="Q152" s="26">
        <v>647510</v>
      </c>
      <c r="S152" s="40" t="s">
        <v>38</v>
      </c>
      <c r="T152" s="19"/>
    </row>
    <row r="153" spans="1:20">
      <c r="A153" s="30" t="s">
        <v>206</v>
      </c>
      <c r="B153" s="14">
        <v>234495</v>
      </c>
      <c r="C153" s="14">
        <v>146</v>
      </c>
      <c r="D153" s="14">
        <v>123</v>
      </c>
      <c r="E153" s="14">
        <v>151</v>
      </c>
      <c r="F153" s="14">
        <v>125</v>
      </c>
      <c r="G153" s="14">
        <v>133</v>
      </c>
      <c r="H153" s="14">
        <v>128</v>
      </c>
      <c r="I153" s="14">
        <v>59</v>
      </c>
      <c r="J153" s="14">
        <v>108</v>
      </c>
      <c r="K153" s="14">
        <v>83</v>
      </c>
      <c r="L153" s="18"/>
      <c r="M153" s="17">
        <v>374</v>
      </c>
      <c r="N153" s="17">
        <v>364</v>
      </c>
      <c r="O153" s="17">
        <v>345</v>
      </c>
      <c r="P153" s="17">
        <v>156</v>
      </c>
      <c r="Q153" s="18">
        <v>234495</v>
      </c>
      <c r="S153" s="40" t="s">
        <v>148</v>
      </c>
      <c r="T153" s="19"/>
    </row>
    <row r="154" spans="1:20">
      <c r="A154" s="30" t="s">
        <v>207</v>
      </c>
      <c r="B154" s="14">
        <v>206153</v>
      </c>
      <c r="C154" s="14">
        <v>113</v>
      </c>
      <c r="D154" s="14">
        <v>101</v>
      </c>
      <c r="E154" s="14">
        <v>121</v>
      </c>
      <c r="F154" s="14">
        <v>48</v>
      </c>
      <c r="G154" s="14">
        <v>63</v>
      </c>
      <c r="H154" s="14">
        <v>95</v>
      </c>
      <c r="I154" s="14">
        <v>67</v>
      </c>
      <c r="J154" s="14">
        <v>28</v>
      </c>
      <c r="K154" s="14">
        <v>17</v>
      </c>
      <c r="L154" s="18"/>
      <c r="M154" s="17">
        <v>133</v>
      </c>
      <c r="N154" s="17">
        <v>129</v>
      </c>
      <c r="O154" s="17">
        <v>122</v>
      </c>
      <c r="P154" s="17">
        <v>320</v>
      </c>
      <c r="Q154" s="18">
        <v>206153</v>
      </c>
      <c r="S154" s="40" t="s">
        <v>201</v>
      </c>
      <c r="T154" s="19"/>
    </row>
    <row r="155" spans="1:20">
      <c r="A155" s="30" t="s">
        <v>208</v>
      </c>
      <c r="B155" s="14">
        <v>199172</v>
      </c>
      <c r="C155" s="14">
        <v>162</v>
      </c>
      <c r="D155" s="14">
        <v>138</v>
      </c>
      <c r="E155" s="14">
        <v>134</v>
      </c>
      <c r="F155" s="14">
        <v>150</v>
      </c>
      <c r="G155" s="14">
        <v>226</v>
      </c>
      <c r="H155" s="14">
        <v>201</v>
      </c>
      <c r="I155" s="14">
        <v>210</v>
      </c>
      <c r="J155" s="14">
        <v>94</v>
      </c>
      <c r="K155" s="14">
        <v>79</v>
      </c>
      <c r="L155" s="18"/>
      <c r="M155" s="17">
        <v>119</v>
      </c>
      <c r="N155" s="17">
        <v>115</v>
      </c>
      <c r="O155" s="17">
        <v>108</v>
      </c>
      <c r="P155" s="17">
        <v>136</v>
      </c>
      <c r="Q155" s="18">
        <v>199172</v>
      </c>
      <c r="S155" s="40" t="s">
        <v>49</v>
      </c>
      <c r="T155" s="19"/>
    </row>
    <row r="156" spans="1:20">
      <c r="A156" s="30" t="s">
        <v>209</v>
      </c>
      <c r="B156" s="14">
        <v>444693</v>
      </c>
      <c r="C156" s="14">
        <v>193</v>
      </c>
      <c r="D156" s="14">
        <v>206</v>
      </c>
      <c r="E156" s="14">
        <v>190</v>
      </c>
      <c r="F156" s="14">
        <v>203</v>
      </c>
      <c r="G156" s="14">
        <v>137</v>
      </c>
      <c r="H156" s="14">
        <v>186</v>
      </c>
      <c r="I156" s="14">
        <v>231</v>
      </c>
      <c r="J156" s="14">
        <v>274</v>
      </c>
      <c r="K156" s="14">
        <v>251</v>
      </c>
      <c r="L156" s="18"/>
      <c r="M156" s="17">
        <v>361</v>
      </c>
      <c r="N156" s="17">
        <v>351</v>
      </c>
      <c r="O156" s="17">
        <v>332</v>
      </c>
      <c r="P156" s="17">
        <v>219</v>
      </c>
      <c r="Q156" s="18">
        <v>444693</v>
      </c>
      <c r="S156" s="40" t="s">
        <v>51</v>
      </c>
      <c r="T156" s="19"/>
    </row>
    <row r="157" spans="1:20">
      <c r="A157" s="30" t="s">
        <v>210</v>
      </c>
      <c r="B157" s="14">
        <v>310965</v>
      </c>
      <c r="C157" s="14">
        <v>64</v>
      </c>
      <c r="D157" s="14">
        <v>87</v>
      </c>
      <c r="E157" s="14">
        <v>27</v>
      </c>
      <c r="F157" s="14">
        <v>41</v>
      </c>
      <c r="G157" s="14">
        <v>105</v>
      </c>
      <c r="H157" s="14">
        <v>124</v>
      </c>
      <c r="I157" s="14">
        <v>77</v>
      </c>
      <c r="J157" s="14">
        <v>128</v>
      </c>
      <c r="K157" s="14">
        <v>171</v>
      </c>
      <c r="L157" s="18"/>
      <c r="M157" s="17">
        <v>136</v>
      </c>
      <c r="N157" s="17">
        <v>132</v>
      </c>
      <c r="O157" s="17">
        <v>125</v>
      </c>
      <c r="P157" s="17">
        <v>62</v>
      </c>
      <c r="Q157" s="18">
        <v>310965</v>
      </c>
      <c r="S157" s="40" t="s">
        <v>44</v>
      </c>
      <c r="T157" s="19"/>
    </row>
    <row r="158" spans="1:20">
      <c r="A158" s="30" t="s">
        <v>211</v>
      </c>
      <c r="B158" s="3">
        <v>81590</v>
      </c>
      <c r="C158" s="3">
        <v>177</v>
      </c>
      <c r="D158" s="14">
        <v>135</v>
      </c>
      <c r="E158" s="14">
        <v>195</v>
      </c>
      <c r="F158" s="14">
        <v>189</v>
      </c>
      <c r="G158" s="14">
        <v>156</v>
      </c>
      <c r="H158" s="14">
        <v>111</v>
      </c>
      <c r="I158" s="14">
        <v>47</v>
      </c>
      <c r="J158" s="14">
        <v>21</v>
      </c>
      <c r="K158" s="14">
        <v>50</v>
      </c>
      <c r="L158" s="18"/>
      <c r="M158" s="17">
        <v>167</v>
      </c>
      <c r="N158" s="17">
        <v>163</v>
      </c>
      <c r="O158" s="17">
        <v>156</v>
      </c>
      <c r="P158" s="17">
        <v>107</v>
      </c>
      <c r="Q158" s="26">
        <v>81590</v>
      </c>
      <c r="S158" s="40" t="s">
        <v>36</v>
      </c>
      <c r="T158" s="19"/>
    </row>
    <row r="159" spans="1:20">
      <c r="A159" s="30" t="s">
        <v>212</v>
      </c>
      <c r="B159" s="14">
        <v>131843</v>
      </c>
      <c r="C159" s="14">
        <v>206</v>
      </c>
      <c r="D159" s="14">
        <v>271</v>
      </c>
      <c r="E159" s="14">
        <v>218</v>
      </c>
      <c r="F159" s="14">
        <v>270</v>
      </c>
      <c r="G159" s="14">
        <v>180</v>
      </c>
      <c r="H159" s="14">
        <v>120</v>
      </c>
      <c r="I159" s="14">
        <v>160</v>
      </c>
      <c r="J159" s="14">
        <v>197</v>
      </c>
      <c r="K159" s="14">
        <v>69</v>
      </c>
      <c r="L159" s="18"/>
      <c r="M159" s="17">
        <v>353</v>
      </c>
      <c r="N159" s="17">
        <v>343</v>
      </c>
      <c r="O159" s="17">
        <v>324</v>
      </c>
      <c r="P159" s="17">
        <v>19</v>
      </c>
      <c r="Q159" s="18">
        <v>131843</v>
      </c>
      <c r="S159" s="40" t="s">
        <v>46</v>
      </c>
      <c r="T159" s="19"/>
    </row>
    <row r="160" spans="1:20">
      <c r="A160" s="30" t="s">
        <v>213</v>
      </c>
      <c r="B160" s="14">
        <v>735776</v>
      </c>
      <c r="C160" s="14">
        <v>50</v>
      </c>
      <c r="D160" s="14">
        <v>36</v>
      </c>
      <c r="E160" s="14">
        <v>12</v>
      </c>
      <c r="F160" s="14">
        <v>8</v>
      </c>
      <c r="G160" s="14">
        <v>5</v>
      </c>
      <c r="H160" s="14">
        <v>6</v>
      </c>
      <c r="I160" s="14">
        <v>12</v>
      </c>
      <c r="J160" s="14">
        <v>5</v>
      </c>
      <c r="K160" s="14">
        <v>3</v>
      </c>
      <c r="L160" s="18"/>
      <c r="M160" s="17">
        <v>154</v>
      </c>
      <c r="N160" s="17">
        <v>150</v>
      </c>
      <c r="O160" s="17">
        <v>143</v>
      </c>
      <c r="P160" s="17">
        <v>262</v>
      </c>
      <c r="Q160" s="18">
        <v>735776</v>
      </c>
      <c r="S160" s="40" t="s">
        <v>38</v>
      </c>
      <c r="T160" s="19"/>
    </row>
    <row r="161" spans="1:20">
      <c r="A161" s="30" t="s">
        <v>214</v>
      </c>
      <c r="B161" s="14">
        <v>135999</v>
      </c>
      <c r="C161" s="14">
        <v>82</v>
      </c>
      <c r="D161" s="14">
        <v>288</v>
      </c>
      <c r="E161" s="14">
        <v>64</v>
      </c>
      <c r="F161" s="14">
        <v>100</v>
      </c>
      <c r="G161" s="14">
        <v>91</v>
      </c>
      <c r="H161" s="14">
        <v>68</v>
      </c>
      <c r="I161" s="14">
        <v>111</v>
      </c>
      <c r="J161" s="14">
        <v>170</v>
      </c>
      <c r="K161" s="14">
        <v>109</v>
      </c>
      <c r="L161" s="18"/>
      <c r="M161" s="17">
        <v>131</v>
      </c>
      <c r="N161" s="17">
        <v>127</v>
      </c>
      <c r="O161" s="17">
        <v>120</v>
      </c>
      <c r="P161" s="17">
        <v>15</v>
      </c>
      <c r="Q161" s="18">
        <v>135999</v>
      </c>
      <c r="S161" s="40" t="s">
        <v>46</v>
      </c>
      <c r="T161" s="19"/>
    </row>
    <row r="162" spans="1:20">
      <c r="A162" s="30" t="s">
        <v>215</v>
      </c>
      <c r="B162" s="14">
        <v>154588</v>
      </c>
      <c r="C162" s="14">
        <v>103</v>
      </c>
      <c r="D162" s="14">
        <v>114</v>
      </c>
      <c r="E162" s="14">
        <v>184</v>
      </c>
      <c r="F162" s="14">
        <v>183</v>
      </c>
      <c r="G162" s="14">
        <v>178</v>
      </c>
      <c r="H162" s="14">
        <v>172</v>
      </c>
      <c r="I162" s="14">
        <v>178</v>
      </c>
      <c r="J162" s="14">
        <v>213</v>
      </c>
      <c r="K162" s="14">
        <v>141</v>
      </c>
      <c r="L162" s="18"/>
      <c r="M162" s="17">
        <v>7</v>
      </c>
      <c r="N162" s="17">
        <v>7</v>
      </c>
      <c r="O162" s="17">
        <v>7</v>
      </c>
      <c r="P162" s="17">
        <v>163</v>
      </c>
      <c r="Q162" s="18">
        <v>154588</v>
      </c>
      <c r="S162" s="40" t="s">
        <v>53</v>
      </c>
      <c r="T162" s="19"/>
    </row>
    <row r="163" spans="1:20">
      <c r="A163" s="30" t="s">
        <v>216</v>
      </c>
      <c r="B163" s="14">
        <v>99189</v>
      </c>
      <c r="C163" s="14">
        <v>83</v>
      </c>
      <c r="D163" s="14">
        <v>146</v>
      </c>
      <c r="E163" s="14">
        <v>158</v>
      </c>
      <c r="F163" s="14">
        <v>221</v>
      </c>
      <c r="G163" s="14">
        <v>153</v>
      </c>
      <c r="H163" s="14">
        <v>132</v>
      </c>
      <c r="I163" s="14">
        <v>104</v>
      </c>
      <c r="J163" s="14">
        <v>113</v>
      </c>
      <c r="K163" s="14">
        <v>147</v>
      </c>
      <c r="L163" s="18"/>
      <c r="M163" s="17">
        <v>146</v>
      </c>
      <c r="N163" s="17">
        <v>142</v>
      </c>
      <c r="O163" s="17">
        <v>135</v>
      </c>
      <c r="P163" s="17">
        <v>273</v>
      </c>
      <c r="Q163" s="18">
        <v>99189</v>
      </c>
      <c r="R163" s="12">
        <v>1</v>
      </c>
      <c r="S163" s="40" t="s">
        <v>126</v>
      </c>
      <c r="T163" s="19"/>
    </row>
    <row r="164" spans="1:20">
      <c r="A164" s="30" t="s">
        <v>217</v>
      </c>
      <c r="B164" s="14">
        <v>127992</v>
      </c>
      <c r="C164" s="14">
        <v>222</v>
      </c>
      <c r="D164" s="14">
        <v>235</v>
      </c>
      <c r="E164" s="14">
        <v>244</v>
      </c>
      <c r="F164" s="14">
        <v>254</v>
      </c>
      <c r="G164" s="14">
        <v>192</v>
      </c>
      <c r="H164" s="14">
        <v>222</v>
      </c>
      <c r="I164" s="14">
        <v>203</v>
      </c>
      <c r="J164" s="14">
        <v>268</v>
      </c>
      <c r="K164" s="14">
        <v>261</v>
      </c>
      <c r="L164" s="18"/>
      <c r="M164" s="17">
        <v>326</v>
      </c>
      <c r="N164" s="17">
        <v>318</v>
      </c>
      <c r="O164" s="17">
        <v>302</v>
      </c>
      <c r="P164" s="17">
        <v>217</v>
      </c>
      <c r="Q164" s="18">
        <v>127992</v>
      </c>
      <c r="R164" s="12">
        <v>1</v>
      </c>
      <c r="S164" s="40" t="s">
        <v>51</v>
      </c>
      <c r="T164" s="19"/>
    </row>
    <row r="165" spans="1:20">
      <c r="A165" s="30" t="s">
        <v>218</v>
      </c>
      <c r="B165" s="14">
        <v>362193</v>
      </c>
      <c r="C165" s="14">
        <v>38</v>
      </c>
      <c r="D165" s="14">
        <v>11</v>
      </c>
      <c r="E165" s="14">
        <v>42</v>
      </c>
      <c r="F165" s="14">
        <v>64</v>
      </c>
      <c r="G165" s="14">
        <v>46</v>
      </c>
      <c r="H165" s="14">
        <v>48</v>
      </c>
      <c r="I165" s="14">
        <v>63</v>
      </c>
      <c r="J165" s="14">
        <v>75</v>
      </c>
      <c r="K165" s="14">
        <v>84</v>
      </c>
      <c r="L165" s="18"/>
      <c r="M165" s="17">
        <v>345</v>
      </c>
      <c r="N165" s="17">
        <v>336</v>
      </c>
      <c r="O165" s="17">
        <v>318</v>
      </c>
      <c r="P165" s="17">
        <v>110</v>
      </c>
      <c r="Q165" s="18">
        <v>362193</v>
      </c>
      <c r="S165" s="40" t="s">
        <v>36</v>
      </c>
      <c r="T165" s="19"/>
    </row>
    <row r="166" spans="1:20">
      <c r="A166" s="30" t="s">
        <v>219</v>
      </c>
      <c r="B166" s="14">
        <v>95211</v>
      </c>
      <c r="C166" s="14">
        <v>44</v>
      </c>
      <c r="D166" s="14">
        <v>31</v>
      </c>
      <c r="E166" s="14">
        <v>76</v>
      </c>
      <c r="F166" s="14">
        <v>90</v>
      </c>
      <c r="G166" s="14">
        <v>86</v>
      </c>
      <c r="H166" s="14">
        <v>125</v>
      </c>
      <c r="I166" s="14">
        <v>190</v>
      </c>
      <c r="J166" s="14">
        <v>83</v>
      </c>
      <c r="K166" s="14">
        <v>175</v>
      </c>
      <c r="L166" s="18"/>
      <c r="M166" s="17">
        <v>112</v>
      </c>
      <c r="N166" s="17">
        <v>108</v>
      </c>
      <c r="O166" s="17">
        <v>101</v>
      </c>
      <c r="P166" s="17">
        <v>150</v>
      </c>
      <c r="Q166" s="18">
        <v>95211</v>
      </c>
      <c r="S166" s="40" t="s">
        <v>194</v>
      </c>
      <c r="T166" s="19"/>
    </row>
    <row r="167" spans="1:20">
      <c r="A167" s="30" t="s">
        <v>220</v>
      </c>
      <c r="B167" s="3">
        <v>54540</v>
      </c>
      <c r="C167" s="3">
        <v>179</v>
      </c>
      <c r="D167" s="14">
        <v>230</v>
      </c>
      <c r="E167" s="14">
        <v>267</v>
      </c>
      <c r="F167" s="14">
        <v>202</v>
      </c>
      <c r="G167" s="14">
        <v>166</v>
      </c>
      <c r="H167" s="14">
        <v>115</v>
      </c>
      <c r="I167" s="14">
        <v>152</v>
      </c>
      <c r="J167" s="14">
        <v>147</v>
      </c>
      <c r="K167" s="14">
        <v>108</v>
      </c>
      <c r="L167" s="18"/>
      <c r="M167" s="17">
        <v>61</v>
      </c>
      <c r="N167" s="17">
        <v>60</v>
      </c>
      <c r="O167" s="17">
        <v>58</v>
      </c>
      <c r="P167" s="17">
        <v>226</v>
      </c>
      <c r="Q167" s="26">
        <v>54540</v>
      </c>
      <c r="S167" s="40" t="s">
        <v>76</v>
      </c>
      <c r="T167" s="19"/>
    </row>
    <row r="168" spans="1:20">
      <c r="A168" s="30" t="s">
        <v>221</v>
      </c>
      <c r="B168" s="14">
        <v>83806</v>
      </c>
      <c r="C168" s="14">
        <v>154</v>
      </c>
      <c r="D168" s="14">
        <v>141</v>
      </c>
      <c r="E168" s="14">
        <v>210</v>
      </c>
      <c r="F168" s="14">
        <v>226</v>
      </c>
      <c r="G168" s="14">
        <v>245</v>
      </c>
      <c r="H168" s="14">
        <v>268</v>
      </c>
      <c r="I168" s="14">
        <v>211</v>
      </c>
      <c r="J168" s="14">
        <v>116</v>
      </c>
      <c r="K168" s="14">
        <v>263</v>
      </c>
      <c r="L168" s="18"/>
      <c r="M168" s="17">
        <v>299</v>
      </c>
      <c r="N168" s="17">
        <v>291</v>
      </c>
      <c r="O168" s="17">
        <v>275</v>
      </c>
      <c r="P168" s="17">
        <v>119</v>
      </c>
      <c r="Q168" s="18">
        <v>83806</v>
      </c>
      <c r="S168" s="40" t="s">
        <v>172</v>
      </c>
      <c r="T168" s="19"/>
    </row>
    <row r="169" spans="1:20">
      <c r="A169" s="30" t="s">
        <v>222</v>
      </c>
      <c r="B169" s="14">
        <v>124551</v>
      </c>
      <c r="C169" s="14">
        <v>183</v>
      </c>
      <c r="D169" s="14">
        <v>165</v>
      </c>
      <c r="E169" s="14">
        <v>109</v>
      </c>
      <c r="F169" s="14">
        <v>67</v>
      </c>
      <c r="G169" s="14">
        <v>49</v>
      </c>
      <c r="H169" s="14">
        <v>69</v>
      </c>
      <c r="I169" s="14">
        <v>84</v>
      </c>
      <c r="J169" s="14">
        <v>45</v>
      </c>
      <c r="K169" s="14">
        <v>28</v>
      </c>
      <c r="L169" s="18"/>
      <c r="M169" s="17">
        <v>145</v>
      </c>
      <c r="N169" s="17">
        <v>141</v>
      </c>
      <c r="O169" s="17">
        <v>134</v>
      </c>
      <c r="P169" s="17">
        <v>261</v>
      </c>
      <c r="Q169" s="18">
        <v>124551</v>
      </c>
      <c r="S169" s="40" t="s">
        <v>38</v>
      </c>
      <c r="T169" s="19"/>
    </row>
    <row r="170" spans="1:20">
      <c r="A170" s="30" t="s">
        <v>223</v>
      </c>
      <c r="B170" s="20">
        <v>263997</v>
      </c>
      <c r="C170" s="20">
        <v>170</v>
      </c>
      <c r="D170" s="14">
        <v>185</v>
      </c>
      <c r="E170" s="14">
        <v>111</v>
      </c>
      <c r="F170" s="14">
        <v>158</v>
      </c>
      <c r="G170" s="14">
        <v>181</v>
      </c>
      <c r="H170" s="14">
        <v>210</v>
      </c>
      <c r="I170" s="14">
        <v>128</v>
      </c>
      <c r="J170" s="14">
        <v>200</v>
      </c>
      <c r="K170" s="14">
        <v>189</v>
      </c>
      <c r="L170" s="18"/>
      <c r="M170" s="17">
        <v>152</v>
      </c>
      <c r="N170" s="17">
        <v>148</v>
      </c>
      <c r="O170" s="17">
        <v>141</v>
      </c>
      <c r="P170" s="17">
        <v>64</v>
      </c>
      <c r="Q170" s="5">
        <v>263997</v>
      </c>
      <c r="S170" s="40" t="s">
        <v>44</v>
      </c>
      <c r="T170" s="19"/>
    </row>
    <row r="171" spans="1:20">
      <c r="A171" s="30" t="s">
        <v>224</v>
      </c>
      <c r="B171" s="3">
        <v>153659</v>
      </c>
      <c r="C171" s="3">
        <v>139</v>
      </c>
      <c r="D171" s="14">
        <v>110</v>
      </c>
      <c r="E171" s="14">
        <v>25</v>
      </c>
      <c r="F171" s="14">
        <v>9</v>
      </c>
      <c r="G171" s="14">
        <v>12</v>
      </c>
      <c r="H171" s="14">
        <v>11</v>
      </c>
      <c r="I171" s="14">
        <v>21</v>
      </c>
      <c r="J171" s="14">
        <v>129</v>
      </c>
      <c r="K171" s="14">
        <v>8</v>
      </c>
      <c r="L171" s="18"/>
      <c r="M171" s="17">
        <v>54</v>
      </c>
      <c r="N171" s="17">
        <v>53</v>
      </c>
      <c r="O171" s="17">
        <v>51</v>
      </c>
      <c r="P171" s="17">
        <v>257</v>
      </c>
      <c r="Q171" s="26">
        <v>153659</v>
      </c>
      <c r="S171" s="40" t="s">
        <v>38</v>
      </c>
      <c r="T171" s="19"/>
    </row>
    <row r="172" spans="1:20">
      <c r="A172" s="30" t="s">
        <v>225</v>
      </c>
      <c r="B172" s="14">
        <v>155936</v>
      </c>
      <c r="C172" s="14">
        <v>60</v>
      </c>
      <c r="D172" s="14">
        <v>121</v>
      </c>
      <c r="E172" s="14">
        <v>82</v>
      </c>
      <c r="F172" s="14">
        <v>112</v>
      </c>
      <c r="G172" s="14">
        <v>115</v>
      </c>
      <c r="H172" s="14">
        <v>197</v>
      </c>
      <c r="I172" s="14">
        <v>239</v>
      </c>
      <c r="J172" s="14">
        <v>250</v>
      </c>
      <c r="K172" s="14">
        <v>209</v>
      </c>
      <c r="L172" s="18"/>
      <c r="M172" s="17">
        <v>363</v>
      </c>
      <c r="N172" s="17">
        <v>353</v>
      </c>
      <c r="O172" s="17">
        <v>334</v>
      </c>
      <c r="P172" s="17">
        <v>314</v>
      </c>
      <c r="Q172" s="18">
        <v>155936</v>
      </c>
      <c r="S172" s="40" t="s">
        <v>67</v>
      </c>
      <c r="T172" s="19"/>
    </row>
    <row r="173" spans="1:20">
      <c r="A173" s="30" t="s">
        <v>226</v>
      </c>
      <c r="B173" s="14">
        <v>126991</v>
      </c>
      <c r="C173" s="14">
        <v>132</v>
      </c>
      <c r="D173" s="14">
        <v>217</v>
      </c>
      <c r="E173" s="14">
        <v>177</v>
      </c>
      <c r="F173" s="14">
        <v>185</v>
      </c>
      <c r="G173" s="14">
        <v>197</v>
      </c>
      <c r="H173" s="14">
        <v>234</v>
      </c>
      <c r="I173" s="14">
        <v>274</v>
      </c>
      <c r="J173" s="14">
        <v>241</v>
      </c>
      <c r="K173" s="14">
        <v>234</v>
      </c>
      <c r="L173" s="18"/>
      <c r="M173" s="17">
        <v>9</v>
      </c>
      <c r="N173" s="17">
        <v>9</v>
      </c>
      <c r="O173" s="17">
        <v>9</v>
      </c>
      <c r="P173" s="17">
        <v>298</v>
      </c>
      <c r="Q173" s="18">
        <v>126991</v>
      </c>
      <c r="S173" s="40" t="s">
        <v>67</v>
      </c>
      <c r="T173" s="19"/>
    </row>
    <row r="174" spans="1:20">
      <c r="A174" s="30" t="s">
        <v>227</v>
      </c>
      <c r="B174" s="3">
        <v>132755</v>
      </c>
      <c r="C174" s="3">
        <v>245</v>
      </c>
      <c r="D174" s="14">
        <v>195</v>
      </c>
      <c r="E174" s="14">
        <v>241</v>
      </c>
      <c r="F174" s="14">
        <v>271</v>
      </c>
      <c r="G174" s="14">
        <v>179</v>
      </c>
      <c r="H174" s="14">
        <v>105</v>
      </c>
      <c r="I174" s="14">
        <v>80</v>
      </c>
      <c r="J174" s="14">
        <v>73</v>
      </c>
      <c r="K174" s="14">
        <v>65</v>
      </c>
      <c r="L174" s="18"/>
      <c r="M174" s="17">
        <v>211</v>
      </c>
      <c r="N174" s="17">
        <v>207</v>
      </c>
      <c r="O174" s="17">
        <v>200</v>
      </c>
      <c r="P174" s="17">
        <v>286</v>
      </c>
      <c r="Q174" s="26">
        <v>132755</v>
      </c>
      <c r="S174" s="40" t="s">
        <v>33</v>
      </c>
      <c r="T174" s="19"/>
    </row>
    <row r="175" spans="1:20">
      <c r="A175" s="30" t="s">
        <v>228</v>
      </c>
      <c r="B175" s="14">
        <v>374861</v>
      </c>
      <c r="C175" s="14">
        <v>138</v>
      </c>
      <c r="D175" s="14">
        <v>69</v>
      </c>
      <c r="E175" s="14">
        <v>83</v>
      </c>
      <c r="F175" s="14">
        <v>85</v>
      </c>
      <c r="G175" s="14">
        <v>163</v>
      </c>
      <c r="H175" s="14">
        <v>129</v>
      </c>
      <c r="I175" s="14">
        <v>165</v>
      </c>
      <c r="J175" s="14">
        <v>152</v>
      </c>
      <c r="K175" s="14">
        <v>151</v>
      </c>
      <c r="L175" s="18"/>
      <c r="M175" s="17">
        <v>253</v>
      </c>
      <c r="N175" s="17">
        <v>247</v>
      </c>
      <c r="O175" s="17">
        <v>237</v>
      </c>
      <c r="P175" s="17">
        <v>11</v>
      </c>
      <c r="Q175" s="18">
        <v>374861</v>
      </c>
      <c r="S175" s="40" t="s">
        <v>58</v>
      </c>
      <c r="T175" s="19"/>
    </row>
    <row r="176" spans="1:20">
      <c r="A176" s="30" t="s">
        <v>229</v>
      </c>
      <c r="B176" s="14">
        <v>589499</v>
      </c>
      <c r="C176" s="14">
        <v>42</v>
      </c>
      <c r="D176" s="14">
        <v>34</v>
      </c>
      <c r="E176" s="14">
        <v>54</v>
      </c>
      <c r="F176" s="14">
        <v>74</v>
      </c>
      <c r="G176" s="14">
        <v>66</v>
      </c>
      <c r="H176" s="14">
        <v>104</v>
      </c>
      <c r="I176" s="14">
        <v>122</v>
      </c>
      <c r="J176" s="14">
        <v>70</v>
      </c>
      <c r="K176" s="14">
        <v>135</v>
      </c>
      <c r="L176" s="18"/>
      <c r="M176" s="17">
        <v>106</v>
      </c>
      <c r="N176" s="17">
        <v>103</v>
      </c>
      <c r="O176" s="17">
        <v>97</v>
      </c>
      <c r="P176" s="17">
        <v>149</v>
      </c>
      <c r="Q176" s="18">
        <v>589499</v>
      </c>
      <c r="S176" s="40" t="s">
        <v>194</v>
      </c>
      <c r="T176" s="19"/>
    </row>
    <row r="177" spans="1:20">
      <c r="A177" s="30" t="s">
        <v>230</v>
      </c>
      <c r="B177" s="14">
        <v>117090</v>
      </c>
      <c r="C177" s="14">
        <v>219</v>
      </c>
      <c r="D177" s="14">
        <v>220</v>
      </c>
      <c r="E177" s="14">
        <v>208</v>
      </c>
      <c r="F177" s="14">
        <v>198</v>
      </c>
      <c r="G177" s="14">
        <v>280</v>
      </c>
      <c r="H177" s="14">
        <v>284</v>
      </c>
      <c r="I177" s="14">
        <v>286</v>
      </c>
      <c r="J177" s="14">
        <v>259</v>
      </c>
      <c r="K177" s="14">
        <v>242</v>
      </c>
      <c r="L177" s="18"/>
      <c r="M177" s="17">
        <v>257</v>
      </c>
      <c r="N177" s="17">
        <v>251</v>
      </c>
      <c r="O177" s="17">
        <v>241</v>
      </c>
      <c r="P177" s="17">
        <v>143</v>
      </c>
      <c r="Q177" s="18">
        <v>117090</v>
      </c>
      <c r="S177" s="40" t="s">
        <v>49</v>
      </c>
      <c r="T177" s="19"/>
    </row>
    <row r="178" spans="1:20">
      <c r="A178" s="30" t="s">
        <v>231</v>
      </c>
      <c r="B178" s="14">
        <v>151575</v>
      </c>
      <c r="C178" s="14">
        <v>105</v>
      </c>
      <c r="D178" s="14">
        <v>155</v>
      </c>
      <c r="E178" s="14">
        <v>139</v>
      </c>
      <c r="F178" s="14">
        <v>136</v>
      </c>
      <c r="G178" s="14">
        <v>129</v>
      </c>
      <c r="H178" s="14">
        <v>162</v>
      </c>
      <c r="I178" s="14">
        <v>170</v>
      </c>
      <c r="J178" s="14">
        <v>160</v>
      </c>
      <c r="K178" s="14">
        <v>134</v>
      </c>
      <c r="L178" s="18"/>
      <c r="M178" s="17">
        <v>64</v>
      </c>
      <c r="N178" s="17">
        <v>63</v>
      </c>
      <c r="O178" s="17">
        <v>61</v>
      </c>
      <c r="P178" s="17">
        <v>300</v>
      </c>
      <c r="Q178" s="18">
        <v>151575</v>
      </c>
      <c r="S178" s="40" t="s">
        <v>67</v>
      </c>
      <c r="T178" s="19"/>
    </row>
    <row r="179" spans="1:20">
      <c r="A179" s="30" t="s">
        <v>232</v>
      </c>
      <c r="B179" s="3">
        <v>612811</v>
      </c>
      <c r="C179" s="3">
        <v>140</v>
      </c>
      <c r="D179" s="14">
        <v>70</v>
      </c>
      <c r="E179" s="14">
        <v>84</v>
      </c>
      <c r="F179" s="14">
        <v>88</v>
      </c>
      <c r="G179" s="14">
        <v>121</v>
      </c>
      <c r="H179" s="14">
        <v>80</v>
      </c>
      <c r="I179" s="14">
        <v>174</v>
      </c>
      <c r="J179" s="14">
        <v>174</v>
      </c>
      <c r="K179" s="14">
        <v>284</v>
      </c>
      <c r="L179" s="18"/>
      <c r="M179" s="17">
        <v>277</v>
      </c>
      <c r="N179" s="17">
        <v>270</v>
      </c>
      <c r="O179" s="17">
        <v>257</v>
      </c>
      <c r="P179" s="17">
        <v>366</v>
      </c>
      <c r="Q179" s="26">
        <v>612811</v>
      </c>
      <c r="S179" s="40" t="s">
        <v>56</v>
      </c>
      <c r="T179" s="19"/>
    </row>
    <row r="180" spans="1:20">
      <c r="A180" s="30" t="s">
        <v>233</v>
      </c>
      <c r="B180" s="14">
        <v>208878</v>
      </c>
      <c r="C180" s="14">
        <v>109</v>
      </c>
      <c r="D180" s="14">
        <v>107</v>
      </c>
      <c r="E180" s="14">
        <v>231</v>
      </c>
      <c r="F180" s="14">
        <v>216</v>
      </c>
      <c r="G180" s="14">
        <v>218</v>
      </c>
      <c r="H180" s="14">
        <v>237</v>
      </c>
      <c r="I180" s="14">
        <v>105</v>
      </c>
      <c r="J180" s="14">
        <v>137</v>
      </c>
      <c r="K180" s="14">
        <v>172</v>
      </c>
      <c r="L180" s="18"/>
      <c r="M180" s="17">
        <v>170</v>
      </c>
      <c r="N180" s="17">
        <v>166</v>
      </c>
      <c r="O180" s="17">
        <v>159</v>
      </c>
      <c r="P180" s="17">
        <v>166</v>
      </c>
      <c r="Q180" s="18">
        <v>208878</v>
      </c>
      <c r="S180" s="40" t="s">
        <v>53</v>
      </c>
      <c r="T180" s="19"/>
    </row>
    <row r="181" spans="1:20">
      <c r="A181" s="30" t="s">
        <v>234</v>
      </c>
      <c r="B181" s="14">
        <v>526864</v>
      </c>
      <c r="C181" s="14">
        <v>48</v>
      </c>
      <c r="D181" s="14">
        <v>113</v>
      </c>
      <c r="E181" s="14">
        <v>48</v>
      </c>
      <c r="F181" s="14">
        <v>77</v>
      </c>
      <c r="G181" s="14">
        <v>84</v>
      </c>
      <c r="H181" s="14">
        <v>122</v>
      </c>
      <c r="I181" s="14">
        <v>140</v>
      </c>
      <c r="J181" s="14">
        <v>136</v>
      </c>
      <c r="K181" s="14">
        <v>101</v>
      </c>
      <c r="L181" s="18"/>
      <c r="M181" s="17">
        <v>205</v>
      </c>
      <c r="N181" s="17">
        <v>201</v>
      </c>
      <c r="O181" s="17">
        <v>194</v>
      </c>
      <c r="P181" s="17">
        <v>306</v>
      </c>
      <c r="Q181" s="18">
        <v>526864</v>
      </c>
      <c r="S181" s="40" t="s">
        <v>67</v>
      </c>
      <c r="T181" s="19"/>
    </row>
    <row r="182" spans="1:20">
      <c r="A182" s="30" t="s">
        <v>235</v>
      </c>
      <c r="B182" s="3">
        <v>96794</v>
      </c>
      <c r="C182" s="3">
        <v>75</v>
      </c>
      <c r="D182" s="14">
        <v>95</v>
      </c>
      <c r="E182" s="14">
        <v>60</v>
      </c>
      <c r="F182" s="14">
        <v>31</v>
      </c>
      <c r="G182" s="14">
        <v>48</v>
      </c>
      <c r="H182" s="14">
        <v>90</v>
      </c>
      <c r="I182" s="14">
        <v>55</v>
      </c>
      <c r="J182" s="14">
        <v>74</v>
      </c>
      <c r="K182" s="14">
        <v>71</v>
      </c>
      <c r="L182" s="18"/>
      <c r="M182" s="17">
        <v>169</v>
      </c>
      <c r="N182" s="17">
        <v>165</v>
      </c>
      <c r="O182" s="17">
        <v>158</v>
      </c>
      <c r="P182" s="17">
        <v>24</v>
      </c>
      <c r="Q182" s="26">
        <v>96794</v>
      </c>
      <c r="S182" s="40" t="s">
        <v>184</v>
      </c>
      <c r="T182" s="19"/>
    </row>
    <row r="183" spans="1:20">
      <c r="A183" s="30" t="s">
        <v>236</v>
      </c>
      <c r="B183" s="14">
        <v>113304</v>
      </c>
      <c r="C183" s="14">
        <v>129</v>
      </c>
      <c r="D183" s="14">
        <v>81</v>
      </c>
      <c r="E183" s="14">
        <v>89</v>
      </c>
      <c r="F183" s="14">
        <v>81</v>
      </c>
      <c r="G183" s="14">
        <v>146</v>
      </c>
      <c r="H183" s="14">
        <v>158</v>
      </c>
      <c r="I183" s="14">
        <v>135</v>
      </c>
      <c r="J183" s="14">
        <v>190</v>
      </c>
      <c r="K183" s="14">
        <v>187</v>
      </c>
      <c r="L183" s="18"/>
      <c r="M183" s="17">
        <v>210</v>
      </c>
      <c r="N183" s="17">
        <v>206</v>
      </c>
      <c r="O183" s="17">
        <v>199</v>
      </c>
      <c r="P183" s="17">
        <v>154</v>
      </c>
      <c r="Q183" s="18">
        <v>113304</v>
      </c>
      <c r="S183" s="40" t="s">
        <v>148</v>
      </c>
      <c r="T183" s="19"/>
    </row>
    <row r="184" spans="1:20">
      <c r="A184" s="30" t="s">
        <v>237</v>
      </c>
      <c r="B184" s="14">
        <v>717660</v>
      </c>
      <c r="C184" s="14">
        <v>54</v>
      </c>
      <c r="D184" s="14">
        <v>56</v>
      </c>
      <c r="E184" s="14">
        <v>34</v>
      </c>
      <c r="F184" s="14">
        <v>28</v>
      </c>
      <c r="G184" s="14">
        <v>44</v>
      </c>
      <c r="H184" s="14">
        <v>74</v>
      </c>
      <c r="I184" s="14">
        <v>34</v>
      </c>
      <c r="J184" s="14">
        <v>40</v>
      </c>
      <c r="K184" s="14">
        <v>36</v>
      </c>
      <c r="L184" s="18"/>
      <c r="M184" s="17">
        <v>218</v>
      </c>
      <c r="N184" s="17">
        <v>214</v>
      </c>
      <c r="O184" s="17">
        <v>207</v>
      </c>
      <c r="P184" s="17">
        <v>26</v>
      </c>
      <c r="Q184" s="18">
        <v>717660</v>
      </c>
      <c r="S184" s="40" t="s">
        <v>184</v>
      </c>
      <c r="T184" s="19"/>
    </row>
    <row r="185" spans="1:20">
      <c r="A185" s="30" t="s">
        <v>238</v>
      </c>
      <c r="B185" s="14">
        <v>172510</v>
      </c>
      <c r="C185" s="14">
        <v>230</v>
      </c>
      <c r="D185" s="14">
        <v>246</v>
      </c>
      <c r="E185" s="14">
        <v>245</v>
      </c>
      <c r="F185" s="14">
        <v>283</v>
      </c>
      <c r="G185" s="14">
        <v>315</v>
      </c>
      <c r="H185" s="14">
        <v>314</v>
      </c>
      <c r="I185" s="14">
        <v>300</v>
      </c>
      <c r="J185" s="14">
        <v>282</v>
      </c>
      <c r="K185" s="14">
        <v>272</v>
      </c>
      <c r="L185" s="18"/>
      <c r="M185" s="17">
        <v>370</v>
      </c>
      <c r="N185" s="17">
        <v>360</v>
      </c>
      <c r="O185" s="17">
        <v>341</v>
      </c>
      <c r="P185" s="17">
        <v>145</v>
      </c>
      <c r="Q185" s="18">
        <v>172510</v>
      </c>
      <c r="S185" s="40" t="s">
        <v>49</v>
      </c>
      <c r="T185" s="19"/>
    </row>
    <row r="186" spans="1:20">
      <c r="A186" s="30" t="s">
        <v>239</v>
      </c>
      <c r="B186" s="14">
        <v>85342</v>
      </c>
      <c r="C186" s="14">
        <v>117</v>
      </c>
      <c r="D186" s="14">
        <v>184</v>
      </c>
      <c r="E186" s="14">
        <v>169</v>
      </c>
      <c r="F186" s="14">
        <v>192</v>
      </c>
      <c r="G186" s="14">
        <v>138</v>
      </c>
      <c r="H186" s="14">
        <v>184</v>
      </c>
      <c r="I186" s="14">
        <v>209</v>
      </c>
      <c r="J186" s="14">
        <v>233</v>
      </c>
      <c r="K186" s="14">
        <v>197</v>
      </c>
      <c r="L186" s="18"/>
      <c r="M186" s="17">
        <v>41</v>
      </c>
      <c r="N186" s="17">
        <v>41</v>
      </c>
      <c r="O186" s="17">
        <v>41</v>
      </c>
      <c r="P186" s="17">
        <v>299</v>
      </c>
      <c r="Q186" s="18">
        <v>85342</v>
      </c>
      <c r="S186" s="40" t="s">
        <v>67</v>
      </c>
      <c r="T186" s="19"/>
    </row>
    <row r="187" spans="1:20">
      <c r="A187" s="30" t="s">
        <v>240</v>
      </c>
      <c r="B187" s="14">
        <v>841636</v>
      </c>
      <c r="C187" s="14">
        <v>102</v>
      </c>
      <c r="D187" s="14">
        <v>60</v>
      </c>
      <c r="E187" s="14">
        <v>59</v>
      </c>
      <c r="F187" s="14">
        <v>16</v>
      </c>
      <c r="G187" s="14">
        <v>18</v>
      </c>
      <c r="H187" s="14">
        <v>29</v>
      </c>
      <c r="I187" s="14">
        <v>23</v>
      </c>
      <c r="J187" s="14">
        <v>6</v>
      </c>
      <c r="K187" s="14">
        <v>12</v>
      </c>
      <c r="L187" s="18"/>
      <c r="M187" s="17">
        <v>156</v>
      </c>
      <c r="N187" s="17">
        <v>152</v>
      </c>
      <c r="O187" s="17">
        <v>145</v>
      </c>
      <c r="P187" s="17">
        <v>321</v>
      </c>
      <c r="Q187" s="18">
        <v>841636</v>
      </c>
      <c r="S187" s="40" t="s">
        <v>201</v>
      </c>
      <c r="T187" s="19"/>
    </row>
    <row r="188" spans="1:20">
      <c r="A188" s="30" t="s">
        <v>241</v>
      </c>
      <c r="B188" s="14">
        <v>432568</v>
      </c>
      <c r="C188" s="14">
        <v>184</v>
      </c>
      <c r="D188" s="14">
        <v>143</v>
      </c>
      <c r="E188" s="14">
        <v>43</v>
      </c>
      <c r="F188" s="14">
        <v>137</v>
      </c>
      <c r="G188" s="14">
        <v>71</v>
      </c>
      <c r="H188" s="14">
        <v>65</v>
      </c>
      <c r="I188" s="14">
        <v>115</v>
      </c>
      <c r="J188" s="14">
        <v>106</v>
      </c>
      <c r="K188" s="14">
        <v>93</v>
      </c>
      <c r="L188" s="18"/>
      <c r="M188" s="17">
        <v>313</v>
      </c>
      <c r="N188" s="17">
        <v>305</v>
      </c>
      <c r="O188" s="17">
        <v>289</v>
      </c>
      <c r="P188" s="17">
        <v>228</v>
      </c>
      <c r="Q188" s="18">
        <v>432568</v>
      </c>
      <c r="S188" s="40" t="s">
        <v>76</v>
      </c>
      <c r="T188" s="19"/>
    </row>
    <row r="189" spans="1:20">
      <c r="A189" s="30" t="s">
        <v>242</v>
      </c>
      <c r="B189" s="14">
        <v>168691</v>
      </c>
      <c r="C189" s="14">
        <v>130</v>
      </c>
      <c r="D189" s="14">
        <v>109</v>
      </c>
      <c r="E189" s="14">
        <v>160</v>
      </c>
      <c r="F189" s="14">
        <v>118</v>
      </c>
      <c r="G189" s="14">
        <v>126</v>
      </c>
      <c r="H189" s="14">
        <v>149</v>
      </c>
      <c r="I189" s="14">
        <v>175</v>
      </c>
      <c r="J189" s="14">
        <v>109</v>
      </c>
      <c r="K189" s="14">
        <v>160</v>
      </c>
      <c r="L189" s="18"/>
      <c r="M189" s="17">
        <v>354</v>
      </c>
      <c r="N189" s="17">
        <v>344</v>
      </c>
      <c r="O189" s="17">
        <v>325</v>
      </c>
      <c r="P189" s="17">
        <v>152</v>
      </c>
      <c r="Q189" s="18">
        <v>168691</v>
      </c>
      <c r="R189" s="12">
        <v>1</v>
      </c>
      <c r="S189" s="40" t="s">
        <v>194</v>
      </c>
      <c r="T189" s="19"/>
    </row>
    <row r="190" spans="1:20">
      <c r="A190" s="30" t="s">
        <v>243</v>
      </c>
      <c r="B190" s="14">
        <v>431888</v>
      </c>
      <c r="C190" s="14">
        <v>97</v>
      </c>
      <c r="D190" s="14">
        <v>89</v>
      </c>
      <c r="E190" s="14">
        <v>66</v>
      </c>
      <c r="F190" s="14">
        <v>22</v>
      </c>
      <c r="G190" s="14">
        <v>19</v>
      </c>
      <c r="H190" s="14">
        <v>47</v>
      </c>
      <c r="I190" s="14">
        <v>50</v>
      </c>
      <c r="J190" s="14">
        <v>30</v>
      </c>
      <c r="K190" s="14">
        <v>19</v>
      </c>
      <c r="L190" s="18"/>
      <c r="M190" s="17">
        <v>16</v>
      </c>
      <c r="N190" s="17">
        <v>16</v>
      </c>
      <c r="O190" s="17">
        <v>16</v>
      </c>
      <c r="P190" s="17">
        <v>256</v>
      </c>
      <c r="Q190" s="18">
        <v>431888</v>
      </c>
      <c r="S190" s="40" t="s">
        <v>38</v>
      </c>
      <c r="T190" s="19"/>
    </row>
    <row r="191" spans="1:20">
      <c r="A191" s="30" t="s">
        <v>244</v>
      </c>
      <c r="B191" s="3">
        <v>61443</v>
      </c>
      <c r="C191" s="3">
        <v>204</v>
      </c>
      <c r="D191" s="14">
        <v>169</v>
      </c>
      <c r="E191" s="14">
        <v>198</v>
      </c>
      <c r="F191" s="14">
        <v>160</v>
      </c>
      <c r="G191" s="14">
        <v>160</v>
      </c>
      <c r="H191" s="14">
        <v>198</v>
      </c>
      <c r="I191" s="14">
        <v>163</v>
      </c>
      <c r="J191" s="14">
        <v>154</v>
      </c>
      <c r="K191" s="14">
        <v>280</v>
      </c>
      <c r="L191" s="18"/>
      <c r="M191" s="17">
        <v>213</v>
      </c>
      <c r="N191" s="17">
        <v>209</v>
      </c>
      <c r="O191" s="17">
        <v>202</v>
      </c>
      <c r="P191" s="17">
        <v>118</v>
      </c>
      <c r="Q191" s="26">
        <v>61443</v>
      </c>
      <c r="R191" s="12">
        <v>1</v>
      </c>
      <c r="S191" s="40" t="s">
        <v>172</v>
      </c>
      <c r="T191" s="19"/>
    </row>
    <row r="192" spans="1:20">
      <c r="A192" s="30" t="s">
        <v>245</v>
      </c>
      <c r="B192" s="14">
        <v>157322</v>
      </c>
      <c r="C192" s="14">
        <v>191</v>
      </c>
      <c r="D192" s="14">
        <v>137</v>
      </c>
      <c r="E192" s="14">
        <v>166</v>
      </c>
      <c r="F192" s="14">
        <v>266</v>
      </c>
      <c r="G192" s="14">
        <v>236</v>
      </c>
      <c r="H192" s="14">
        <v>208</v>
      </c>
      <c r="I192" s="14">
        <v>179</v>
      </c>
      <c r="J192" s="14">
        <v>194</v>
      </c>
      <c r="K192" s="14">
        <v>103</v>
      </c>
      <c r="L192" s="18"/>
      <c r="M192" s="17">
        <v>3</v>
      </c>
      <c r="N192" s="17">
        <v>3</v>
      </c>
      <c r="O192" s="17">
        <v>3</v>
      </c>
      <c r="P192" s="17">
        <v>99</v>
      </c>
      <c r="Q192" s="18">
        <v>157322</v>
      </c>
      <c r="S192" s="40" t="s">
        <v>36</v>
      </c>
      <c r="T192" s="19"/>
    </row>
    <row r="193" spans="1:20">
      <c r="A193" s="30" t="s">
        <v>246</v>
      </c>
      <c r="B193" s="3">
        <v>168764</v>
      </c>
      <c r="C193" s="3">
        <v>71</v>
      </c>
      <c r="D193" s="14">
        <v>132</v>
      </c>
      <c r="E193" s="14">
        <v>95</v>
      </c>
      <c r="F193" s="14">
        <v>122</v>
      </c>
      <c r="G193" s="14">
        <v>142</v>
      </c>
      <c r="H193" s="14">
        <v>169</v>
      </c>
      <c r="I193" s="14">
        <v>188</v>
      </c>
      <c r="J193" s="14">
        <v>163</v>
      </c>
      <c r="K193" s="14">
        <v>228</v>
      </c>
      <c r="L193" s="18"/>
      <c r="M193" s="17">
        <v>282</v>
      </c>
      <c r="N193" s="17">
        <v>275</v>
      </c>
      <c r="O193" s="17">
        <v>262</v>
      </c>
      <c r="P193" s="17">
        <v>408</v>
      </c>
      <c r="Q193" s="26">
        <v>168764</v>
      </c>
      <c r="S193" s="40" t="s">
        <v>64</v>
      </c>
      <c r="T193" s="19"/>
    </row>
    <row r="194" spans="1:20">
      <c r="A194" s="29" t="s">
        <v>247</v>
      </c>
      <c r="B194" s="14">
        <v>214915</v>
      </c>
      <c r="C194" s="14">
        <v>31</v>
      </c>
      <c r="D194" s="14">
        <v>96</v>
      </c>
      <c r="E194" s="14">
        <v>61</v>
      </c>
      <c r="F194" s="14">
        <v>62</v>
      </c>
      <c r="G194" s="14">
        <v>51</v>
      </c>
      <c r="H194" s="14">
        <v>53</v>
      </c>
      <c r="I194" s="14">
        <v>98</v>
      </c>
      <c r="J194" s="14">
        <v>114</v>
      </c>
      <c r="K194" s="14">
        <v>99</v>
      </c>
      <c r="L194" s="18"/>
      <c r="M194" s="17">
        <v>26</v>
      </c>
      <c r="N194" s="17">
        <v>26</v>
      </c>
      <c r="O194" s="17">
        <v>26</v>
      </c>
      <c r="P194" s="17">
        <v>181</v>
      </c>
      <c r="Q194" s="18">
        <v>214915</v>
      </c>
      <c r="S194" s="34" t="s">
        <v>42</v>
      </c>
    </row>
    <row r="195" spans="1:20">
      <c r="A195" s="30" t="s">
        <v>248</v>
      </c>
      <c r="B195" s="14">
        <v>228669</v>
      </c>
      <c r="C195" s="14">
        <v>119</v>
      </c>
      <c r="D195" s="14">
        <v>159</v>
      </c>
      <c r="E195" s="14">
        <v>137</v>
      </c>
      <c r="F195" s="14">
        <v>146</v>
      </c>
      <c r="G195" s="14">
        <v>149</v>
      </c>
      <c r="H195" s="14">
        <v>191</v>
      </c>
      <c r="I195" s="14">
        <v>222</v>
      </c>
      <c r="J195" s="14">
        <v>209</v>
      </c>
      <c r="K195" s="14">
        <v>273</v>
      </c>
      <c r="L195" s="18"/>
      <c r="M195" s="17">
        <v>15</v>
      </c>
      <c r="N195" s="17">
        <v>15</v>
      </c>
      <c r="O195" s="17">
        <v>15</v>
      </c>
      <c r="P195" s="17">
        <v>400</v>
      </c>
      <c r="Q195" s="18">
        <v>228669</v>
      </c>
      <c r="S195" s="40" t="s">
        <v>64</v>
      </c>
      <c r="T195" s="19"/>
    </row>
    <row r="196" spans="1:20">
      <c r="A196" s="30" t="s">
        <v>249</v>
      </c>
      <c r="B196" s="14">
        <v>261705</v>
      </c>
      <c r="C196" s="14">
        <v>93</v>
      </c>
      <c r="D196" s="14">
        <v>116</v>
      </c>
      <c r="E196" s="14">
        <v>120</v>
      </c>
      <c r="F196" s="14">
        <v>129</v>
      </c>
      <c r="G196" s="14">
        <v>131</v>
      </c>
      <c r="H196" s="14">
        <v>141</v>
      </c>
      <c r="I196" s="14">
        <v>185</v>
      </c>
      <c r="J196" s="14">
        <v>124</v>
      </c>
      <c r="K196" s="14">
        <v>194</v>
      </c>
      <c r="L196" s="18"/>
      <c r="M196" s="17">
        <v>63</v>
      </c>
      <c r="N196" s="17">
        <v>62</v>
      </c>
      <c r="O196" s="17">
        <v>60</v>
      </c>
      <c r="P196" s="17">
        <v>147</v>
      </c>
      <c r="Q196" s="18">
        <v>261705</v>
      </c>
      <c r="S196" s="40" t="s">
        <v>194</v>
      </c>
      <c r="T196" s="19"/>
    </row>
    <row r="197" spans="1:20">
      <c r="A197" s="30" t="s">
        <v>250</v>
      </c>
      <c r="B197" s="14">
        <v>280830</v>
      </c>
      <c r="C197" s="14">
        <v>169</v>
      </c>
      <c r="D197" s="14">
        <v>140</v>
      </c>
      <c r="E197" s="14">
        <v>147</v>
      </c>
      <c r="F197" s="14">
        <v>113</v>
      </c>
      <c r="G197" s="14">
        <v>120</v>
      </c>
      <c r="H197" s="14">
        <v>135</v>
      </c>
      <c r="I197" s="14">
        <v>101</v>
      </c>
      <c r="J197" s="14">
        <v>99</v>
      </c>
      <c r="K197" s="14">
        <v>102</v>
      </c>
      <c r="L197" s="18"/>
      <c r="M197" s="17">
        <v>137</v>
      </c>
      <c r="N197" s="17">
        <v>133</v>
      </c>
      <c r="O197" s="17">
        <v>126</v>
      </c>
      <c r="P197" s="17">
        <v>23</v>
      </c>
      <c r="Q197" s="18">
        <v>280830</v>
      </c>
      <c r="R197" s="12">
        <v>1</v>
      </c>
      <c r="S197" s="40" t="s">
        <v>184</v>
      </c>
      <c r="T197" s="19"/>
    </row>
    <row r="198" spans="1:20">
      <c r="A198" s="30" t="s">
        <v>251</v>
      </c>
      <c r="B198" s="14">
        <v>83678</v>
      </c>
      <c r="C198" s="14">
        <v>200</v>
      </c>
      <c r="D198" s="14">
        <v>269</v>
      </c>
      <c r="E198" s="14">
        <v>264</v>
      </c>
      <c r="F198" s="14">
        <v>277</v>
      </c>
      <c r="G198" s="14">
        <v>259</v>
      </c>
      <c r="H198" s="14">
        <v>274</v>
      </c>
      <c r="I198" s="14">
        <v>243</v>
      </c>
      <c r="J198" s="14">
        <v>167</v>
      </c>
      <c r="K198" s="14">
        <v>214</v>
      </c>
      <c r="L198" s="18"/>
      <c r="M198" s="17">
        <v>244</v>
      </c>
      <c r="N198" s="17">
        <v>238</v>
      </c>
      <c r="O198" s="17">
        <v>228</v>
      </c>
      <c r="P198" s="17">
        <v>199</v>
      </c>
      <c r="Q198" s="18">
        <v>83678</v>
      </c>
      <c r="S198" s="40" t="s">
        <v>73</v>
      </c>
      <c r="T198" s="19"/>
    </row>
    <row r="199" spans="1:20">
      <c r="A199" s="30" t="s">
        <v>252</v>
      </c>
      <c r="B199" s="14">
        <v>163924</v>
      </c>
      <c r="C199" s="14">
        <v>114</v>
      </c>
      <c r="D199" s="14">
        <v>209</v>
      </c>
      <c r="E199" s="14">
        <v>174</v>
      </c>
      <c r="F199" s="14">
        <v>191</v>
      </c>
      <c r="G199" s="14">
        <v>250</v>
      </c>
      <c r="H199" s="14">
        <v>254</v>
      </c>
      <c r="I199" s="14">
        <v>311</v>
      </c>
      <c r="J199" s="14">
        <v>300</v>
      </c>
      <c r="K199" s="14">
        <v>305</v>
      </c>
      <c r="L199" s="18"/>
      <c r="M199" s="17">
        <v>116</v>
      </c>
      <c r="N199" s="17">
        <v>112</v>
      </c>
      <c r="O199" s="17">
        <v>105</v>
      </c>
      <c r="P199" s="17">
        <v>401</v>
      </c>
      <c r="Q199" s="18">
        <v>163924</v>
      </c>
      <c r="S199" s="40" t="s">
        <v>64</v>
      </c>
      <c r="T199" s="19"/>
    </row>
    <row r="200" spans="1:20">
      <c r="A200" s="30" t="s">
        <v>253</v>
      </c>
      <c r="B200" s="3">
        <v>78927</v>
      </c>
      <c r="C200" s="3">
        <v>171</v>
      </c>
      <c r="D200" s="14">
        <v>221</v>
      </c>
      <c r="E200" s="14">
        <v>236</v>
      </c>
      <c r="F200" s="14">
        <v>215</v>
      </c>
      <c r="G200" s="14">
        <v>298</v>
      </c>
      <c r="H200" s="14">
        <v>283</v>
      </c>
      <c r="I200" s="14">
        <v>295</v>
      </c>
      <c r="J200" s="14">
        <v>201</v>
      </c>
      <c r="K200" s="14">
        <v>179</v>
      </c>
      <c r="L200" s="18"/>
      <c r="M200" s="17">
        <v>88</v>
      </c>
      <c r="N200" s="17">
        <v>86</v>
      </c>
      <c r="O200" s="17">
        <v>81</v>
      </c>
      <c r="P200" s="17">
        <v>135</v>
      </c>
      <c r="Q200" s="26">
        <v>78927</v>
      </c>
      <c r="S200" s="40" t="s">
        <v>49</v>
      </c>
      <c r="T200" s="19"/>
    </row>
    <row r="201" spans="1:20">
      <c r="A201" s="30" t="s">
        <v>254</v>
      </c>
      <c r="B201" s="3">
        <v>193412</v>
      </c>
      <c r="C201" s="3">
        <v>29</v>
      </c>
      <c r="D201" s="14">
        <v>7</v>
      </c>
      <c r="E201" s="14">
        <v>15</v>
      </c>
      <c r="F201" s="14">
        <v>11</v>
      </c>
      <c r="G201" s="14">
        <v>16</v>
      </c>
      <c r="H201" s="14">
        <v>8</v>
      </c>
      <c r="I201" s="14">
        <v>6</v>
      </c>
      <c r="J201" s="14">
        <v>3</v>
      </c>
      <c r="K201" s="14">
        <v>2</v>
      </c>
      <c r="L201" s="18"/>
      <c r="M201" s="17">
        <v>166</v>
      </c>
      <c r="N201" s="17">
        <v>162</v>
      </c>
      <c r="O201" s="17">
        <v>155</v>
      </c>
      <c r="P201" s="17">
        <v>322</v>
      </c>
      <c r="Q201" s="26">
        <v>193412</v>
      </c>
      <c r="S201" s="40" t="s">
        <v>201</v>
      </c>
      <c r="T201" s="19"/>
    </row>
    <row r="202" spans="1:20">
      <c r="A202" s="30" t="s">
        <v>255</v>
      </c>
      <c r="B202" s="3">
        <v>924204</v>
      </c>
      <c r="C202" s="3">
        <v>158</v>
      </c>
      <c r="D202" s="14">
        <v>188</v>
      </c>
      <c r="E202" s="14">
        <v>148</v>
      </c>
      <c r="F202" s="14">
        <v>121</v>
      </c>
      <c r="G202" s="14">
        <v>74</v>
      </c>
      <c r="H202" s="14">
        <v>78</v>
      </c>
      <c r="I202" s="14">
        <v>155</v>
      </c>
      <c r="J202" s="14">
        <v>195</v>
      </c>
      <c r="K202" s="14">
        <v>215</v>
      </c>
      <c r="L202" s="18"/>
      <c r="M202" s="17">
        <v>408</v>
      </c>
      <c r="N202" s="17">
        <v>397</v>
      </c>
      <c r="O202" s="17">
        <v>377</v>
      </c>
      <c r="P202" s="17">
        <v>187</v>
      </c>
      <c r="Q202" s="26">
        <v>924204</v>
      </c>
      <c r="R202" s="12">
        <v>1</v>
      </c>
      <c r="S202" s="40" t="s">
        <v>42</v>
      </c>
      <c r="T202" s="19"/>
    </row>
    <row r="203" spans="1:20">
      <c r="A203" s="30" t="s">
        <v>256</v>
      </c>
      <c r="B203" s="3">
        <v>142585</v>
      </c>
      <c r="C203" s="3">
        <v>172</v>
      </c>
      <c r="D203" s="14">
        <v>61</v>
      </c>
      <c r="E203" s="14">
        <v>9</v>
      </c>
      <c r="F203" s="14">
        <v>40</v>
      </c>
      <c r="G203" s="14">
        <v>77</v>
      </c>
      <c r="H203" s="14">
        <v>41</v>
      </c>
      <c r="I203" s="14">
        <v>121</v>
      </c>
      <c r="J203" s="14">
        <v>71</v>
      </c>
      <c r="K203" s="14">
        <v>29</v>
      </c>
      <c r="L203" s="18"/>
      <c r="M203" s="17">
        <v>97</v>
      </c>
      <c r="N203" s="17">
        <v>94</v>
      </c>
      <c r="O203" s="17">
        <v>88</v>
      </c>
      <c r="P203" s="17">
        <v>105</v>
      </c>
      <c r="Q203" s="26">
        <v>142585</v>
      </c>
      <c r="S203" s="40" t="s">
        <v>36</v>
      </c>
      <c r="T203" s="19"/>
    </row>
    <row r="204" spans="1:20">
      <c r="A204" s="30" t="s">
        <v>257</v>
      </c>
      <c r="B204" s="3">
        <v>128757</v>
      </c>
      <c r="C204" s="3">
        <v>185</v>
      </c>
      <c r="D204" s="14">
        <v>115</v>
      </c>
      <c r="E204" s="14">
        <v>164</v>
      </c>
      <c r="F204" s="14">
        <v>153</v>
      </c>
      <c r="G204" s="14">
        <v>177</v>
      </c>
      <c r="H204" s="14">
        <v>150</v>
      </c>
      <c r="I204" s="14">
        <v>234</v>
      </c>
      <c r="J204" s="14">
        <v>188</v>
      </c>
      <c r="K204" s="14">
        <v>298</v>
      </c>
      <c r="L204" s="18"/>
      <c r="M204" s="17">
        <v>219</v>
      </c>
      <c r="N204" s="17">
        <v>215</v>
      </c>
      <c r="O204" s="17">
        <v>208</v>
      </c>
      <c r="P204" s="17">
        <v>365</v>
      </c>
      <c r="Q204" s="26">
        <v>128757</v>
      </c>
      <c r="R204" s="12">
        <v>1</v>
      </c>
      <c r="S204" s="40" t="s">
        <v>56</v>
      </c>
      <c r="T204" s="19"/>
    </row>
    <row r="205" spans="1:20">
      <c r="A205" s="30" t="s">
        <v>258</v>
      </c>
      <c r="B205" s="3">
        <v>172913</v>
      </c>
      <c r="C205" s="3">
        <v>73</v>
      </c>
      <c r="D205" s="14">
        <v>103</v>
      </c>
      <c r="E205" s="14">
        <v>50</v>
      </c>
      <c r="F205" s="14">
        <v>39</v>
      </c>
      <c r="G205" s="14">
        <v>39</v>
      </c>
      <c r="H205" s="14">
        <v>64</v>
      </c>
      <c r="I205" s="14">
        <v>68</v>
      </c>
      <c r="J205" s="14">
        <v>43</v>
      </c>
      <c r="K205" s="14">
        <v>24</v>
      </c>
      <c r="L205" s="18"/>
      <c r="M205" s="17">
        <v>155</v>
      </c>
      <c r="N205" s="17">
        <v>151</v>
      </c>
      <c r="O205" s="17">
        <v>144</v>
      </c>
      <c r="P205" s="17">
        <v>263</v>
      </c>
      <c r="Q205" s="26">
        <v>172913</v>
      </c>
      <c r="S205" s="40" t="s">
        <v>38</v>
      </c>
      <c r="T205" s="19"/>
    </row>
    <row r="206" spans="1:20">
      <c r="A206" s="30" t="s">
        <v>259</v>
      </c>
      <c r="B206" s="14">
        <v>430141</v>
      </c>
      <c r="C206" s="14">
        <v>165</v>
      </c>
      <c r="D206" s="14">
        <v>92</v>
      </c>
      <c r="E206" s="14">
        <v>117</v>
      </c>
      <c r="F206" s="14">
        <v>120</v>
      </c>
      <c r="G206" s="14">
        <v>154</v>
      </c>
      <c r="H206" s="14">
        <v>86</v>
      </c>
      <c r="I206" s="14">
        <v>156</v>
      </c>
      <c r="J206" s="14">
        <v>173</v>
      </c>
      <c r="K206" s="14">
        <v>140</v>
      </c>
      <c r="L206" s="18"/>
      <c r="M206" s="17">
        <v>173</v>
      </c>
      <c r="N206" s="17">
        <v>169</v>
      </c>
      <c r="O206" s="17">
        <v>162</v>
      </c>
      <c r="P206" s="17">
        <v>9</v>
      </c>
      <c r="Q206" s="18">
        <v>430141</v>
      </c>
      <c r="S206" s="40" t="s">
        <v>58</v>
      </c>
      <c r="T206" s="19"/>
    </row>
    <row r="207" spans="1:20">
      <c r="A207" s="30" t="s">
        <v>260</v>
      </c>
      <c r="B207" s="14">
        <v>783941</v>
      </c>
      <c r="C207" s="14">
        <v>108</v>
      </c>
      <c r="D207" s="14">
        <v>43</v>
      </c>
      <c r="E207" s="14">
        <v>47</v>
      </c>
      <c r="F207" s="14">
        <v>33</v>
      </c>
      <c r="G207" s="14">
        <v>32</v>
      </c>
      <c r="H207" s="14">
        <v>35</v>
      </c>
      <c r="I207" s="14">
        <v>29</v>
      </c>
      <c r="J207" s="14">
        <v>10</v>
      </c>
      <c r="K207" s="14">
        <v>13</v>
      </c>
      <c r="L207" s="18"/>
      <c r="M207" s="17">
        <v>86</v>
      </c>
      <c r="N207" s="17">
        <v>84</v>
      </c>
      <c r="O207" s="17">
        <v>79</v>
      </c>
      <c r="P207" s="17">
        <v>319</v>
      </c>
      <c r="Q207" s="18">
        <v>783941</v>
      </c>
      <c r="S207" s="40" t="s">
        <v>201</v>
      </c>
      <c r="T207" s="19"/>
    </row>
    <row r="208" spans="1:20">
      <c r="A208" s="29" t="s">
        <v>261</v>
      </c>
      <c r="B208" s="14">
        <v>214006</v>
      </c>
      <c r="C208" s="14">
        <v>52</v>
      </c>
      <c r="D208" s="14">
        <v>91</v>
      </c>
      <c r="E208" s="14">
        <v>45</v>
      </c>
      <c r="F208" s="14">
        <v>12</v>
      </c>
      <c r="G208" s="14">
        <v>6</v>
      </c>
      <c r="H208" s="14">
        <v>26</v>
      </c>
      <c r="I208" s="14">
        <v>42</v>
      </c>
      <c r="J208" s="14">
        <v>46</v>
      </c>
      <c r="K208" s="14">
        <v>58</v>
      </c>
      <c r="L208" s="18"/>
      <c r="M208" s="17">
        <v>55</v>
      </c>
      <c r="N208" s="17">
        <v>54</v>
      </c>
      <c r="O208" s="17">
        <v>52</v>
      </c>
      <c r="P208" s="17">
        <v>370</v>
      </c>
      <c r="Q208" s="18">
        <v>214006</v>
      </c>
      <c r="S208" s="34" t="s">
        <v>262</v>
      </c>
    </row>
    <row r="209" spans="1:20">
      <c r="A209" s="30" t="s">
        <v>263</v>
      </c>
      <c r="B209" s="14">
        <v>318662</v>
      </c>
      <c r="C209" s="14">
        <v>208</v>
      </c>
      <c r="D209" s="14">
        <v>203</v>
      </c>
      <c r="E209" s="14">
        <v>202</v>
      </c>
      <c r="F209" s="14">
        <v>213</v>
      </c>
      <c r="G209" s="14">
        <v>275</v>
      </c>
      <c r="H209" s="14">
        <v>261</v>
      </c>
      <c r="I209" s="14">
        <v>255</v>
      </c>
      <c r="J209" s="14">
        <v>225</v>
      </c>
      <c r="K209" s="14">
        <v>218</v>
      </c>
      <c r="L209" s="18"/>
      <c r="M209" s="17">
        <v>356</v>
      </c>
      <c r="N209" s="17">
        <v>346</v>
      </c>
      <c r="O209" s="17">
        <v>327</v>
      </c>
      <c r="P209" s="17">
        <v>144</v>
      </c>
      <c r="Q209" s="18">
        <v>318662</v>
      </c>
      <c r="R209" s="12">
        <v>1</v>
      </c>
      <c r="S209" s="40" t="s">
        <v>49</v>
      </c>
      <c r="T209" s="19"/>
    </row>
    <row r="210" spans="1:20">
      <c r="A210" s="30" t="s">
        <v>264</v>
      </c>
      <c r="B210" s="3">
        <v>91799</v>
      </c>
      <c r="C210" s="3">
        <v>63</v>
      </c>
      <c r="D210" s="14">
        <v>58</v>
      </c>
      <c r="E210" s="14">
        <v>96</v>
      </c>
      <c r="F210" s="14">
        <v>188</v>
      </c>
      <c r="G210" s="14">
        <v>194</v>
      </c>
      <c r="H210" s="14">
        <v>180</v>
      </c>
      <c r="I210" s="14">
        <v>238</v>
      </c>
      <c r="J210" s="14">
        <v>187</v>
      </c>
      <c r="K210" s="14">
        <v>254</v>
      </c>
      <c r="L210" s="18"/>
      <c r="M210" s="17">
        <v>11</v>
      </c>
      <c r="N210" s="17">
        <v>11</v>
      </c>
      <c r="O210" s="17">
        <v>11</v>
      </c>
      <c r="P210" s="17">
        <v>146</v>
      </c>
      <c r="Q210" s="26">
        <v>91799</v>
      </c>
      <c r="S210" s="40" t="s">
        <v>194</v>
      </c>
      <c r="T210" s="19"/>
    </row>
    <row r="211" spans="1:20">
      <c r="A211" s="30" t="s">
        <v>265</v>
      </c>
      <c r="B211" s="20">
        <v>194610</v>
      </c>
      <c r="C211" s="20">
        <v>145</v>
      </c>
      <c r="D211" s="14">
        <v>151</v>
      </c>
      <c r="E211" s="14">
        <v>150</v>
      </c>
      <c r="F211" s="14">
        <v>154</v>
      </c>
      <c r="G211" s="14">
        <v>174</v>
      </c>
      <c r="H211" s="14">
        <v>190</v>
      </c>
      <c r="I211" s="14">
        <v>196</v>
      </c>
      <c r="J211" s="14">
        <v>189</v>
      </c>
      <c r="K211" s="14">
        <v>224</v>
      </c>
      <c r="L211" s="18"/>
      <c r="M211" s="17">
        <v>308</v>
      </c>
      <c r="N211" s="17">
        <v>300</v>
      </c>
      <c r="O211" s="17">
        <v>284</v>
      </c>
      <c r="P211" s="17">
        <v>409</v>
      </c>
      <c r="Q211" s="5">
        <v>194610</v>
      </c>
      <c r="S211" s="40" t="s">
        <v>64</v>
      </c>
      <c r="T211" s="19"/>
    </row>
    <row r="212" spans="1:20">
      <c r="A212" s="30" t="s">
        <v>266</v>
      </c>
      <c r="B212" s="14">
        <v>196370</v>
      </c>
      <c r="C212" s="14">
        <v>131</v>
      </c>
      <c r="D212" s="14">
        <v>53</v>
      </c>
      <c r="E212" s="14">
        <v>74</v>
      </c>
      <c r="F212" s="14">
        <v>145</v>
      </c>
      <c r="G212" s="14">
        <v>125</v>
      </c>
      <c r="H212" s="14">
        <v>76</v>
      </c>
      <c r="I212" s="14">
        <v>106</v>
      </c>
      <c r="J212" s="14">
        <v>87</v>
      </c>
      <c r="K212" s="14">
        <v>41</v>
      </c>
      <c r="L212" s="18"/>
      <c r="M212" s="17">
        <v>17</v>
      </c>
      <c r="N212" s="17">
        <v>17</v>
      </c>
      <c r="O212" s="17">
        <v>17</v>
      </c>
      <c r="P212" s="17">
        <v>100</v>
      </c>
      <c r="Q212" s="18">
        <v>196370</v>
      </c>
      <c r="S212" s="40" t="s">
        <v>36</v>
      </c>
      <c r="T212" s="19"/>
    </row>
    <row r="213" spans="1:20">
      <c r="A213" s="29" t="s">
        <v>267</v>
      </c>
      <c r="B213" s="14">
        <v>130201</v>
      </c>
      <c r="C213" s="14">
        <v>118</v>
      </c>
      <c r="D213" s="14">
        <v>173</v>
      </c>
      <c r="E213" s="14">
        <v>165</v>
      </c>
      <c r="F213" s="14">
        <v>140</v>
      </c>
      <c r="G213" s="14">
        <v>68</v>
      </c>
      <c r="H213" s="14">
        <v>84</v>
      </c>
      <c r="I213" s="14">
        <v>154</v>
      </c>
      <c r="J213" s="14">
        <v>144</v>
      </c>
      <c r="K213" s="14">
        <v>200</v>
      </c>
      <c r="L213" s="18"/>
      <c r="M213" s="17">
        <v>298</v>
      </c>
      <c r="N213" s="17">
        <v>290</v>
      </c>
      <c r="O213" s="17">
        <v>274</v>
      </c>
      <c r="P213" s="17">
        <v>185</v>
      </c>
      <c r="Q213" s="18">
        <v>130201</v>
      </c>
      <c r="S213" s="34" t="s">
        <v>42</v>
      </c>
    </row>
    <row r="214" spans="1:20">
      <c r="A214" s="30" t="s">
        <v>268</v>
      </c>
      <c r="B214" s="14">
        <v>554898</v>
      </c>
      <c r="C214" s="14">
        <v>51</v>
      </c>
      <c r="D214" s="14">
        <v>117</v>
      </c>
      <c r="E214" s="14">
        <v>62</v>
      </c>
      <c r="F214" s="14">
        <v>75</v>
      </c>
      <c r="G214" s="14">
        <v>78</v>
      </c>
      <c r="H214" s="14">
        <v>133</v>
      </c>
      <c r="I214" s="14">
        <v>141</v>
      </c>
      <c r="J214" s="14">
        <v>118</v>
      </c>
      <c r="K214" s="14">
        <v>107</v>
      </c>
      <c r="L214" s="18"/>
      <c r="M214" s="17">
        <v>161</v>
      </c>
      <c r="N214" s="17">
        <v>157</v>
      </c>
      <c r="O214" s="17">
        <v>150</v>
      </c>
      <c r="P214" s="17">
        <v>304</v>
      </c>
      <c r="Q214" s="18">
        <v>554898</v>
      </c>
      <c r="S214" s="40" t="s">
        <v>67</v>
      </c>
      <c r="T214" s="19"/>
    </row>
    <row r="215" spans="1:20">
      <c r="A215" s="30" t="s">
        <v>269</v>
      </c>
      <c r="B215" s="14">
        <v>576464</v>
      </c>
      <c r="C215" s="14">
        <v>56</v>
      </c>
      <c r="D215" s="14">
        <v>94</v>
      </c>
      <c r="E215" s="14">
        <v>143</v>
      </c>
      <c r="F215" s="14">
        <v>94</v>
      </c>
      <c r="G215" s="14">
        <v>134</v>
      </c>
      <c r="H215" s="14">
        <v>138</v>
      </c>
      <c r="I215" s="14">
        <v>93</v>
      </c>
      <c r="J215" s="14">
        <v>80</v>
      </c>
      <c r="K215" s="14">
        <v>104</v>
      </c>
      <c r="L215" s="18"/>
      <c r="M215" s="17">
        <v>179</v>
      </c>
      <c r="N215" s="17">
        <v>175</v>
      </c>
      <c r="O215" s="17">
        <v>168</v>
      </c>
      <c r="P215" s="17">
        <v>211</v>
      </c>
      <c r="Q215" s="18">
        <v>576464</v>
      </c>
      <c r="S215" s="40" t="s">
        <v>270</v>
      </c>
      <c r="T215" s="19"/>
    </row>
    <row r="216" spans="1:20">
      <c r="A216" s="30" t="s">
        <v>271</v>
      </c>
      <c r="B216" s="14">
        <v>437641</v>
      </c>
      <c r="C216" s="14">
        <v>85</v>
      </c>
      <c r="D216" s="14">
        <v>130</v>
      </c>
      <c r="E216" s="14">
        <v>94</v>
      </c>
      <c r="F216" s="14">
        <v>89</v>
      </c>
      <c r="G216" s="14">
        <v>82</v>
      </c>
      <c r="H216" s="14">
        <v>123</v>
      </c>
      <c r="I216" s="14">
        <v>114</v>
      </c>
      <c r="J216" s="14">
        <v>107</v>
      </c>
      <c r="K216" s="14">
        <v>92</v>
      </c>
      <c r="L216" s="18"/>
      <c r="M216" s="17">
        <v>410</v>
      </c>
      <c r="N216" s="17">
        <v>399</v>
      </c>
      <c r="O216" s="17">
        <v>379</v>
      </c>
      <c r="P216" s="17">
        <v>316</v>
      </c>
      <c r="Q216" s="18">
        <v>437641</v>
      </c>
      <c r="S216" s="40" t="s">
        <v>67</v>
      </c>
      <c r="T216" s="19"/>
    </row>
    <row r="217" spans="1:20">
      <c r="A217" s="30" t="s">
        <v>272</v>
      </c>
      <c r="B217" s="3">
        <v>190403</v>
      </c>
      <c r="C217" s="3">
        <v>201</v>
      </c>
      <c r="D217" s="14">
        <v>104</v>
      </c>
      <c r="E217" s="14">
        <v>178</v>
      </c>
      <c r="F217" s="14">
        <v>170</v>
      </c>
      <c r="G217" s="14">
        <v>262</v>
      </c>
      <c r="H217" s="14">
        <v>229</v>
      </c>
      <c r="I217" s="14">
        <v>276</v>
      </c>
      <c r="J217" s="14">
        <v>229</v>
      </c>
      <c r="K217" s="14">
        <v>238</v>
      </c>
      <c r="L217" s="18"/>
      <c r="M217" s="17">
        <v>99</v>
      </c>
      <c r="N217" s="17">
        <v>96</v>
      </c>
      <c r="O217" s="17">
        <v>90</v>
      </c>
      <c r="P217" s="17">
        <v>4</v>
      </c>
      <c r="Q217" s="26">
        <v>190403</v>
      </c>
      <c r="S217" s="40" t="s">
        <v>58</v>
      </c>
      <c r="T217" s="19"/>
    </row>
    <row r="218" spans="1:20">
      <c r="A218" s="30" t="s">
        <v>273</v>
      </c>
      <c r="B218" s="14">
        <v>564348</v>
      </c>
      <c r="C218" s="14">
        <v>126</v>
      </c>
      <c r="D218" s="14">
        <v>177</v>
      </c>
      <c r="E218" s="14">
        <v>119</v>
      </c>
      <c r="F218" s="14">
        <v>147</v>
      </c>
      <c r="G218" s="14">
        <v>143</v>
      </c>
      <c r="H218" s="14">
        <v>192</v>
      </c>
      <c r="I218" s="14">
        <v>205</v>
      </c>
      <c r="J218" s="14">
        <v>208</v>
      </c>
      <c r="K218" s="14">
        <v>173</v>
      </c>
      <c r="L218" s="18"/>
      <c r="M218" s="17">
        <v>346</v>
      </c>
      <c r="N218" s="17">
        <v>337</v>
      </c>
      <c r="O218" s="17">
        <v>319</v>
      </c>
      <c r="P218" s="17">
        <v>313</v>
      </c>
      <c r="Q218" s="18">
        <v>564348</v>
      </c>
      <c r="S218" s="40" t="s">
        <v>67</v>
      </c>
      <c r="T218" s="19"/>
    </row>
    <row r="219" spans="1:20">
      <c r="A219" s="30" t="s">
        <v>274</v>
      </c>
      <c r="B219" s="14">
        <v>311053</v>
      </c>
      <c r="C219" s="14">
        <v>110</v>
      </c>
      <c r="D219" s="14">
        <v>158</v>
      </c>
      <c r="E219" s="14">
        <v>130</v>
      </c>
      <c r="F219" s="14">
        <v>139</v>
      </c>
      <c r="G219" s="14">
        <v>188</v>
      </c>
      <c r="H219" s="14">
        <v>212</v>
      </c>
      <c r="I219" s="14">
        <v>225</v>
      </c>
      <c r="J219" s="14">
        <v>237</v>
      </c>
      <c r="K219" s="14">
        <v>300</v>
      </c>
      <c r="L219" s="18"/>
      <c r="M219" s="17">
        <v>153</v>
      </c>
      <c r="N219" s="17">
        <v>149</v>
      </c>
      <c r="O219" s="17">
        <v>142</v>
      </c>
      <c r="P219" s="17">
        <v>403</v>
      </c>
      <c r="Q219" s="18">
        <v>311053</v>
      </c>
      <c r="S219" s="40" t="s">
        <v>64</v>
      </c>
      <c r="T219" s="19"/>
    </row>
    <row r="220" spans="1:20">
      <c r="A220" s="30" t="s">
        <v>275</v>
      </c>
      <c r="B220" s="3">
        <v>212350</v>
      </c>
      <c r="C220" s="3">
        <v>190</v>
      </c>
      <c r="D220" s="14">
        <v>254</v>
      </c>
      <c r="E220" s="14">
        <v>132</v>
      </c>
      <c r="F220" s="14">
        <v>143</v>
      </c>
      <c r="G220" s="14">
        <v>183</v>
      </c>
      <c r="H220" s="14">
        <v>112</v>
      </c>
      <c r="I220" s="14">
        <v>159</v>
      </c>
      <c r="J220" s="14">
        <v>171</v>
      </c>
      <c r="K220" s="14">
        <v>128</v>
      </c>
      <c r="L220" s="18"/>
      <c r="M220" s="17">
        <v>303</v>
      </c>
      <c r="N220" s="17">
        <v>295</v>
      </c>
      <c r="O220" s="17">
        <v>279</v>
      </c>
      <c r="P220" s="17">
        <v>18</v>
      </c>
      <c r="Q220" s="26">
        <v>212350</v>
      </c>
      <c r="S220" s="40" t="s">
        <v>46</v>
      </c>
      <c r="T220" s="19"/>
    </row>
    <row r="221" spans="1:20">
      <c r="A221" s="30" t="s">
        <v>276</v>
      </c>
      <c r="B221" s="14">
        <v>373867</v>
      </c>
      <c r="C221" s="14">
        <v>214</v>
      </c>
      <c r="D221" s="14">
        <v>199</v>
      </c>
      <c r="E221" s="14">
        <v>140</v>
      </c>
      <c r="F221" s="14">
        <v>70</v>
      </c>
      <c r="G221" s="14">
        <v>24</v>
      </c>
      <c r="H221" s="14">
        <v>49</v>
      </c>
      <c r="I221" s="14">
        <v>45</v>
      </c>
      <c r="J221" s="14">
        <v>146</v>
      </c>
      <c r="K221" s="14">
        <v>4</v>
      </c>
      <c r="L221" s="18"/>
      <c r="M221" s="17">
        <v>129</v>
      </c>
      <c r="N221" s="17">
        <v>125</v>
      </c>
      <c r="O221" s="17">
        <v>118</v>
      </c>
      <c r="P221" s="17">
        <v>260</v>
      </c>
      <c r="Q221" s="18">
        <v>373867</v>
      </c>
      <c r="S221" s="40" t="s">
        <v>38</v>
      </c>
      <c r="T221" s="19"/>
    </row>
    <row r="222" spans="1:20">
      <c r="A222" s="30" t="s">
        <v>277</v>
      </c>
      <c r="B222" s="20">
        <v>351299</v>
      </c>
      <c r="C222" s="20">
        <v>147</v>
      </c>
      <c r="D222" s="14">
        <v>236</v>
      </c>
      <c r="E222" s="14">
        <v>193</v>
      </c>
      <c r="F222" s="14">
        <v>228</v>
      </c>
      <c r="G222" s="14">
        <v>215</v>
      </c>
      <c r="H222" s="14">
        <v>183</v>
      </c>
      <c r="I222" s="14">
        <v>130</v>
      </c>
      <c r="J222" s="14">
        <v>130</v>
      </c>
      <c r="K222" s="14">
        <v>117</v>
      </c>
      <c r="L222" s="18"/>
      <c r="M222" s="17">
        <v>13</v>
      </c>
      <c r="N222" s="17">
        <v>13</v>
      </c>
      <c r="O222" s="17">
        <v>13</v>
      </c>
      <c r="P222" s="17">
        <v>188</v>
      </c>
      <c r="Q222" s="5">
        <v>351299</v>
      </c>
      <c r="S222" s="40" t="s">
        <v>73</v>
      </c>
      <c r="T222" s="19"/>
    </row>
    <row r="223" spans="1:20">
      <c r="A223" s="29" t="s">
        <v>278</v>
      </c>
      <c r="B223" s="14">
        <v>274267</v>
      </c>
      <c r="C223" s="14">
        <v>74</v>
      </c>
      <c r="D223" s="14">
        <v>122</v>
      </c>
      <c r="E223" s="14">
        <v>159</v>
      </c>
      <c r="F223" s="14">
        <v>97</v>
      </c>
      <c r="G223" s="14">
        <v>60</v>
      </c>
      <c r="H223" s="14">
        <v>63</v>
      </c>
      <c r="I223" s="14">
        <v>69</v>
      </c>
      <c r="J223" s="14">
        <v>62</v>
      </c>
      <c r="K223" s="14">
        <v>163</v>
      </c>
      <c r="L223" s="18"/>
      <c r="M223" s="17">
        <v>273</v>
      </c>
      <c r="N223" s="17">
        <v>266</v>
      </c>
      <c r="O223" s="17">
        <v>253</v>
      </c>
      <c r="P223" s="17">
        <v>69</v>
      </c>
      <c r="Q223" s="18">
        <v>274267</v>
      </c>
      <c r="S223" s="34" t="s">
        <v>62</v>
      </c>
    </row>
    <row r="224" spans="1:20">
      <c r="A224" s="30" t="s">
        <v>279</v>
      </c>
      <c r="B224" s="14">
        <v>168678</v>
      </c>
      <c r="C224" s="14">
        <v>79</v>
      </c>
      <c r="D224" s="14">
        <v>82</v>
      </c>
      <c r="E224" s="14">
        <v>127</v>
      </c>
      <c r="F224" s="14">
        <v>151</v>
      </c>
      <c r="G224" s="14">
        <v>165</v>
      </c>
      <c r="H224" s="14">
        <v>193</v>
      </c>
      <c r="I224" s="14">
        <v>192</v>
      </c>
      <c r="J224" s="14">
        <v>92</v>
      </c>
      <c r="K224" s="14">
        <v>219</v>
      </c>
      <c r="L224" s="18"/>
      <c r="M224" s="17">
        <v>396</v>
      </c>
      <c r="N224" s="17">
        <v>385</v>
      </c>
      <c r="O224" s="17">
        <v>365</v>
      </c>
      <c r="P224" s="17">
        <v>153</v>
      </c>
      <c r="Q224" s="18">
        <v>168678</v>
      </c>
      <c r="S224" s="40" t="s">
        <v>194</v>
      </c>
      <c r="T224" s="19"/>
    </row>
    <row r="225" spans="1:20">
      <c r="A225" s="30" t="s">
        <v>280</v>
      </c>
      <c r="B225" s="14">
        <v>117319</v>
      </c>
      <c r="C225" s="14">
        <v>137</v>
      </c>
      <c r="D225" s="14">
        <v>223</v>
      </c>
      <c r="E225" s="14">
        <v>161</v>
      </c>
      <c r="F225" s="14">
        <v>174</v>
      </c>
      <c r="G225" s="14">
        <v>182</v>
      </c>
      <c r="H225" s="14">
        <v>246</v>
      </c>
      <c r="I225" s="14">
        <v>256</v>
      </c>
      <c r="J225" s="14">
        <v>253</v>
      </c>
      <c r="K225" s="14">
        <v>245</v>
      </c>
      <c r="L225" s="18"/>
      <c r="M225" s="17">
        <v>404</v>
      </c>
      <c r="N225" s="17">
        <v>393</v>
      </c>
      <c r="O225" s="17">
        <v>373</v>
      </c>
      <c r="P225" s="17">
        <v>315</v>
      </c>
      <c r="Q225" s="18">
        <v>117319</v>
      </c>
      <c r="S225" s="40" t="s">
        <v>67</v>
      </c>
      <c r="T225" s="19"/>
    </row>
    <row r="226" spans="1:20">
      <c r="A226" s="30" t="s">
        <v>281</v>
      </c>
      <c r="B226" s="3">
        <v>135633</v>
      </c>
      <c r="C226" s="3">
        <v>159</v>
      </c>
      <c r="D226" s="14">
        <v>214</v>
      </c>
      <c r="E226" s="14">
        <v>170</v>
      </c>
      <c r="F226" s="14">
        <v>187</v>
      </c>
      <c r="G226" s="14">
        <v>172</v>
      </c>
      <c r="H226" s="14">
        <v>215</v>
      </c>
      <c r="I226" s="14">
        <v>226</v>
      </c>
      <c r="J226" s="14">
        <v>224</v>
      </c>
      <c r="K226" s="14">
        <v>192</v>
      </c>
      <c r="L226" s="18"/>
      <c r="M226" s="17">
        <v>212</v>
      </c>
      <c r="N226" s="17">
        <v>208</v>
      </c>
      <c r="O226" s="17">
        <v>201</v>
      </c>
      <c r="P226" s="17">
        <v>307</v>
      </c>
      <c r="Q226" s="26">
        <v>135633</v>
      </c>
      <c r="S226" s="40" t="s">
        <v>67</v>
      </c>
      <c r="T226" s="19"/>
    </row>
    <row r="227" spans="1:20">
      <c r="A227" s="30" t="s">
        <v>282</v>
      </c>
      <c r="B227" s="14">
        <v>620503</v>
      </c>
      <c r="C227" s="14">
        <v>49</v>
      </c>
      <c r="D227" s="14">
        <v>99</v>
      </c>
      <c r="E227" s="14">
        <v>77</v>
      </c>
      <c r="F227" s="14">
        <v>111</v>
      </c>
      <c r="G227" s="14">
        <v>132</v>
      </c>
      <c r="H227" s="14">
        <v>159</v>
      </c>
      <c r="I227" s="14">
        <v>157</v>
      </c>
      <c r="J227" s="14">
        <v>143</v>
      </c>
      <c r="K227" s="14">
        <v>170</v>
      </c>
      <c r="L227" s="18"/>
      <c r="M227" s="17">
        <v>230</v>
      </c>
      <c r="N227" s="17">
        <v>225</v>
      </c>
      <c r="O227" s="17">
        <v>217</v>
      </c>
      <c r="P227" s="17">
        <v>406</v>
      </c>
      <c r="Q227" s="18">
        <v>620503</v>
      </c>
      <c r="S227" s="40" t="s">
        <v>64</v>
      </c>
      <c r="T227" s="19"/>
    </row>
    <row r="228" spans="1:20">
      <c r="A228" s="30" t="s">
        <v>283</v>
      </c>
      <c r="B228" s="14">
        <v>259738</v>
      </c>
      <c r="C228" s="14">
        <v>275</v>
      </c>
      <c r="D228" s="14">
        <v>260</v>
      </c>
      <c r="E228" s="14">
        <v>280</v>
      </c>
      <c r="F228" s="14">
        <v>316</v>
      </c>
      <c r="G228" s="14">
        <v>317</v>
      </c>
      <c r="H228" s="14">
        <v>327</v>
      </c>
      <c r="I228" s="14">
        <v>208</v>
      </c>
      <c r="J228" s="14">
        <v>279</v>
      </c>
      <c r="K228" s="14">
        <v>119</v>
      </c>
      <c r="L228" s="18"/>
      <c r="M228" s="17">
        <v>207</v>
      </c>
      <c r="N228" s="17">
        <v>203</v>
      </c>
      <c r="O228" s="17">
        <v>196</v>
      </c>
      <c r="P228" s="17">
        <v>351</v>
      </c>
      <c r="Q228" s="18">
        <v>259738</v>
      </c>
      <c r="S228" s="40" t="s">
        <v>17</v>
      </c>
      <c r="T228" s="19"/>
    </row>
    <row r="229" spans="1:20">
      <c r="A229" s="30" t="s">
        <v>284</v>
      </c>
      <c r="B229" s="3">
        <v>111201</v>
      </c>
      <c r="C229" s="3">
        <v>263</v>
      </c>
      <c r="D229" s="14">
        <v>237</v>
      </c>
      <c r="E229" s="14">
        <v>246</v>
      </c>
      <c r="F229" s="14">
        <v>258</v>
      </c>
      <c r="G229" s="14">
        <v>305</v>
      </c>
      <c r="H229" s="14">
        <v>296</v>
      </c>
      <c r="I229" s="14">
        <v>261</v>
      </c>
      <c r="J229" s="14">
        <v>223</v>
      </c>
      <c r="K229" s="14">
        <v>216</v>
      </c>
      <c r="L229" s="18"/>
      <c r="M229" s="17">
        <v>243</v>
      </c>
      <c r="N229" s="17">
        <v>237</v>
      </c>
      <c r="O229" s="17">
        <v>227</v>
      </c>
      <c r="P229" s="17">
        <v>142</v>
      </c>
      <c r="Q229" s="26">
        <v>111201</v>
      </c>
      <c r="S229" s="40" t="s">
        <v>49</v>
      </c>
      <c r="T229" s="19"/>
    </row>
    <row r="230" spans="1:20">
      <c r="A230" s="30" t="s">
        <v>285</v>
      </c>
      <c r="B230" s="14">
        <v>107943</v>
      </c>
      <c r="C230" s="14">
        <v>237</v>
      </c>
      <c r="D230" s="14">
        <v>131</v>
      </c>
      <c r="E230" s="14">
        <v>114</v>
      </c>
      <c r="F230" s="14">
        <v>78</v>
      </c>
      <c r="G230" s="14">
        <v>93</v>
      </c>
      <c r="H230" s="14">
        <v>102</v>
      </c>
      <c r="I230" s="14">
        <v>76</v>
      </c>
      <c r="J230" s="14">
        <v>32</v>
      </c>
      <c r="K230" s="14">
        <v>23</v>
      </c>
      <c r="L230" s="18"/>
      <c r="M230" s="17">
        <v>366</v>
      </c>
      <c r="N230" s="17">
        <v>356</v>
      </c>
      <c r="O230" s="17">
        <v>337</v>
      </c>
      <c r="P230" s="17">
        <v>325</v>
      </c>
      <c r="Q230" s="18">
        <v>107943</v>
      </c>
      <c r="S230" s="40" t="s">
        <v>201</v>
      </c>
      <c r="T230" s="19"/>
    </row>
    <row r="231" spans="1:20">
      <c r="A231" s="30" t="s">
        <v>286</v>
      </c>
      <c r="B231" s="14">
        <v>448471</v>
      </c>
      <c r="C231" s="14">
        <v>91</v>
      </c>
      <c r="D231" s="14">
        <v>111</v>
      </c>
      <c r="E231" s="14">
        <v>154</v>
      </c>
      <c r="F231" s="14">
        <v>176</v>
      </c>
      <c r="G231" s="14">
        <v>147</v>
      </c>
      <c r="H231" s="14">
        <v>134</v>
      </c>
      <c r="I231" s="14">
        <v>94</v>
      </c>
      <c r="J231" s="14">
        <v>105</v>
      </c>
      <c r="K231" s="14">
        <v>143</v>
      </c>
      <c r="L231" s="18"/>
      <c r="M231" s="17">
        <v>352</v>
      </c>
      <c r="N231" s="17">
        <v>342</v>
      </c>
      <c r="O231" s="17">
        <v>323</v>
      </c>
      <c r="P231" s="17">
        <v>171</v>
      </c>
      <c r="Q231" s="18">
        <v>448471</v>
      </c>
      <c r="S231" s="40" t="s">
        <v>53</v>
      </c>
      <c r="T231" s="19"/>
    </row>
    <row r="232" spans="1:20">
      <c r="A232" s="30" t="s">
        <v>287</v>
      </c>
      <c r="B232" s="14">
        <v>281541</v>
      </c>
      <c r="C232" s="14">
        <v>124</v>
      </c>
      <c r="D232" s="14">
        <v>175</v>
      </c>
      <c r="E232" s="14">
        <v>126</v>
      </c>
      <c r="F232" s="14">
        <v>131</v>
      </c>
      <c r="G232" s="14">
        <v>128</v>
      </c>
      <c r="H232" s="14">
        <v>205</v>
      </c>
      <c r="I232" s="14">
        <v>195</v>
      </c>
      <c r="J232" s="14">
        <v>168</v>
      </c>
      <c r="K232" s="14">
        <v>164</v>
      </c>
      <c r="L232" s="18"/>
      <c r="M232" s="17">
        <v>123</v>
      </c>
      <c r="N232" s="17">
        <v>119</v>
      </c>
      <c r="O232" s="17">
        <v>112</v>
      </c>
      <c r="P232" s="17">
        <v>302</v>
      </c>
      <c r="Q232" s="18">
        <v>281541</v>
      </c>
      <c r="S232" s="40" t="s">
        <v>67</v>
      </c>
      <c r="T232" s="19"/>
    </row>
    <row r="233" spans="1:20">
      <c r="A233" s="30" t="s">
        <v>288</v>
      </c>
      <c r="B233" s="14">
        <v>415445</v>
      </c>
      <c r="C233" s="14">
        <v>308</v>
      </c>
      <c r="D233" s="14">
        <v>276</v>
      </c>
      <c r="E233" s="14">
        <v>291</v>
      </c>
      <c r="F233" s="14">
        <v>311</v>
      </c>
      <c r="G233" s="14">
        <v>318</v>
      </c>
      <c r="H233" s="14">
        <v>317</v>
      </c>
      <c r="I233" s="14">
        <v>176</v>
      </c>
      <c r="J233" s="14">
        <v>204</v>
      </c>
      <c r="K233" s="14">
        <v>136</v>
      </c>
      <c r="L233" s="18"/>
      <c r="M233" s="17">
        <v>51</v>
      </c>
      <c r="N233" s="17">
        <v>50</v>
      </c>
      <c r="O233" s="17">
        <v>48</v>
      </c>
      <c r="P233" s="17">
        <v>342</v>
      </c>
      <c r="Q233" s="18">
        <v>415445</v>
      </c>
      <c r="S233" s="40" t="s">
        <v>17</v>
      </c>
      <c r="T233" s="19"/>
    </row>
    <row r="234" spans="1:20">
      <c r="A234" s="30" t="s">
        <v>289</v>
      </c>
      <c r="B234" s="20">
        <v>256202</v>
      </c>
      <c r="C234" s="20">
        <v>194</v>
      </c>
      <c r="D234" s="14">
        <v>234</v>
      </c>
      <c r="E234" s="14">
        <v>182</v>
      </c>
      <c r="F234" s="14">
        <v>178</v>
      </c>
      <c r="G234" s="14">
        <v>200</v>
      </c>
      <c r="H234" s="14">
        <v>171</v>
      </c>
      <c r="I234" s="14">
        <v>289</v>
      </c>
      <c r="J234" s="14">
        <v>277</v>
      </c>
      <c r="K234" s="14">
        <v>205</v>
      </c>
      <c r="L234" s="18"/>
      <c r="M234" s="17">
        <v>158</v>
      </c>
      <c r="N234" s="17">
        <v>154</v>
      </c>
      <c r="O234" s="17">
        <v>147</v>
      </c>
      <c r="P234" s="17">
        <v>178</v>
      </c>
      <c r="Q234" s="5">
        <v>256202</v>
      </c>
      <c r="R234" s="12">
        <v>1</v>
      </c>
      <c r="S234" s="40" t="s">
        <v>40</v>
      </c>
      <c r="T234" s="19"/>
    </row>
    <row r="235" spans="1:20">
      <c r="A235" s="30" t="s">
        <v>290</v>
      </c>
      <c r="B235" s="14">
        <v>101869</v>
      </c>
      <c r="C235" s="14">
        <v>227</v>
      </c>
      <c r="D235" s="14">
        <v>265</v>
      </c>
      <c r="E235" s="14">
        <v>229</v>
      </c>
      <c r="F235" s="14">
        <v>259</v>
      </c>
      <c r="G235" s="14">
        <v>265</v>
      </c>
      <c r="H235" s="14">
        <v>279</v>
      </c>
      <c r="I235" s="14">
        <v>322</v>
      </c>
      <c r="J235" s="14">
        <v>326</v>
      </c>
      <c r="K235" s="14">
        <v>291</v>
      </c>
      <c r="L235" s="18"/>
      <c r="M235" s="17">
        <v>93</v>
      </c>
      <c r="N235" s="17">
        <v>91</v>
      </c>
      <c r="O235" s="17">
        <v>86</v>
      </c>
      <c r="P235" s="17">
        <v>177</v>
      </c>
      <c r="Q235" s="18">
        <v>101869</v>
      </c>
      <c r="R235" s="12">
        <v>1</v>
      </c>
      <c r="S235" s="40" t="s">
        <v>40</v>
      </c>
      <c r="T235" s="19"/>
    </row>
    <row r="236" spans="1:20">
      <c r="A236" s="30" t="s">
        <v>291</v>
      </c>
      <c r="B236" s="14">
        <v>160397</v>
      </c>
      <c r="C236" s="14">
        <v>220</v>
      </c>
      <c r="D236" s="14">
        <v>231</v>
      </c>
      <c r="E236" s="14">
        <v>131</v>
      </c>
      <c r="F236" s="14">
        <v>179</v>
      </c>
      <c r="G236" s="14">
        <v>196</v>
      </c>
      <c r="H236" s="14">
        <v>189</v>
      </c>
      <c r="I236" s="14">
        <v>131</v>
      </c>
      <c r="J236" s="14">
        <v>141</v>
      </c>
      <c r="K236" s="14">
        <v>150</v>
      </c>
      <c r="L236" s="18"/>
      <c r="M236" s="17">
        <v>306</v>
      </c>
      <c r="N236" s="17">
        <v>298</v>
      </c>
      <c r="O236" s="17">
        <v>282</v>
      </c>
      <c r="P236" s="17">
        <v>65</v>
      </c>
      <c r="Q236" s="18">
        <v>160397</v>
      </c>
      <c r="S236" s="40" t="s">
        <v>44</v>
      </c>
      <c r="T236" s="19"/>
    </row>
    <row r="237" spans="1:20">
      <c r="A237" s="30" t="s">
        <v>292</v>
      </c>
      <c r="B237" s="14">
        <v>380386</v>
      </c>
      <c r="C237" s="14">
        <v>210</v>
      </c>
      <c r="D237" s="14">
        <v>224</v>
      </c>
      <c r="E237" s="14">
        <v>273</v>
      </c>
      <c r="F237" s="14">
        <v>243</v>
      </c>
      <c r="G237" s="14">
        <v>240</v>
      </c>
      <c r="H237" s="14">
        <v>245</v>
      </c>
      <c r="I237" s="14">
        <v>201</v>
      </c>
      <c r="J237" s="14">
        <v>145</v>
      </c>
      <c r="K237" s="14">
        <v>153</v>
      </c>
      <c r="L237" s="18"/>
      <c r="M237" s="17">
        <v>289</v>
      </c>
      <c r="N237" s="17">
        <v>282</v>
      </c>
      <c r="O237" s="17">
        <v>269</v>
      </c>
      <c r="P237" s="17">
        <v>130</v>
      </c>
      <c r="Q237" s="18">
        <v>380386</v>
      </c>
      <c r="S237" s="40" t="s">
        <v>85</v>
      </c>
      <c r="T237" s="19"/>
    </row>
    <row r="238" spans="1:20">
      <c r="A238" s="30" t="s">
        <v>293</v>
      </c>
      <c r="B238" s="14">
        <v>363784</v>
      </c>
      <c r="C238" s="14">
        <v>205</v>
      </c>
      <c r="D238" s="14">
        <v>171</v>
      </c>
      <c r="E238" s="14">
        <v>53</v>
      </c>
      <c r="F238" s="14">
        <v>17</v>
      </c>
      <c r="G238" s="14">
        <v>13</v>
      </c>
      <c r="H238" s="14">
        <v>21</v>
      </c>
      <c r="I238" s="14">
        <v>37</v>
      </c>
      <c r="J238" s="14">
        <v>13</v>
      </c>
      <c r="K238" s="14">
        <v>9</v>
      </c>
      <c r="L238" s="18"/>
      <c r="M238" s="17">
        <v>165</v>
      </c>
      <c r="N238" s="17">
        <v>161</v>
      </c>
      <c r="O238" s="17">
        <v>154</v>
      </c>
      <c r="P238" s="17">
        <v>264</v>
      </c>
      <c r="Q238" s="18">
        <v>363784</v>
      </c>
      <c r="S238" s="40" t="s">
        <v>38</v>
      </c>
      <c r="T238" s="19"/>
    </row>
    <row r="239" spans="1:20">
      <c r="A239" s="30" t="s">
        <v>294</v>
      </c>
      <c r="B239" s="14">
        <v>104215</v>
      </c>
      <c r="C239" s="14">
        <v>256</v>
      </c>
      <c r="D239" s="14">
        <v>172</v>
      </c>
      <c r="E239" s="14">
        <v>181</v>
      </c>
      <c r="F239" s="14">
        <v>206</v>
      </c>
      <c r="G239" s="14">
        <v>258</v>
      </c>
      <c r="H239" s="14">
        <v>213</v>
      </c>
      <c r="I239" s="14">
        <v>252</v>
      </c>
      <c r="J239" s="14">
        <v>272</v>
      </c>
      <c r="K239" s="14">
        <v>223</v>
      </c>
      <c r="L239" s="18"/>
      <c r="M239" s="17">
        <v>140</v>
      </c>
      <c r="N239" s="17">
        <v>136</v>
      </c>
      <c r="O239" s="17">
        <v>129</v>
      </c>
      <c r="P239" s="17">
        <v>8</v>
      </c>
      <c r="Q239" s="18">
        <v>104215</v>
      </c>
      <c r="S239" s="40" t="s">
        <v>58</v>
      </c>
      <c r="T239" s="19"/>
    </row>
    <row r="240" spans="1:20">
      <c r="A240" s="30" t="s">
        <v>295</v>
      </c>
      <c r="B240" s="14">
        <v>550452</v>
      </c>
      <c r="C240" s="14">
        <v>176</v>
      </c>
      <c r="D240" s="14">
        <v>88</v>
      </c>
      <c r="E240" s="14">
        <v>162</v>
      </c>
      <c r="F240" s="14">
        <v>177</v>
      </c>
      <c r="G240" s="14">
        <v>195</v>
      </c>
      <c r="H240" s="14">
        <v>204</v>
      </c>
      <c r="I240" s="14">
        <v>267</v>
      </c>
      <c r="J240" s="14">
        <v>245</v>
      </c>
      <c r="K240" s="14">
        <v>296</v>
      </c>
      <c r="L240" s="18"/>
      <c r="M240" s="17">
        <v>305</v>
      </c>
      <c r="N240" s="17">
        <v>297</v>
      </c>
      <c r="O240" s="17">
        <v>281</v>
      </c>
      <c r="P240" s="17">
        <v>367</v>
      </c>
      <c r="Q240" s="18">
        <v>550452</v>
      </c>
      <c r="S240" s="40" t="s">
        <v>56</v>
      </c>
      <c r="T240" s="19"/>
    </row>
    <row r="241" spans="1:20">
      <c r="A241" s="30" t="s">
        <v>296</v>
      </c>
      <c r="B241" s="14">
        <v>205008</v>
      </c>
      <c r="C241" s="14">
        <v>260</v>
      </c>
      <c r="D241" s="14">
        <v>281</v>
      </c>
      <c r="E241" s="14">
        <v>295</v>
      </c>
      <c r="F241" s="14">
        <v>255</v>
      </c>
      <c r="G241" s="14">
        <v>232</v>
      </c>
      <c r="H241" s="14">
        <v>247</v>
      </c>
      <c r="I241" s="14">
        <v>272</v>
      </c>
      <c r="J241" s="14">
        <v>262</v>
      </c>
      <c r="K241" s="14">
        <v>286</v>
      </c>
      <c r="L241" s="18"/>
      <c r="M241" s="17">
        <v>32</v>
      </c>
      <c r="N241" s="17">
        <v>32</v>
      </c>
      <c r="O241" s="17">
        <v>32</v>
      </c>
      <c r="P241" s="17">
        <v>380</v>
      </c>
      <c r="Q241" s="18">
        <v>205008</v>
      </c>
      <c r="S241" s="40" t="s">
        <v>69</v>
      </c>
      <c r="T241" s="19"/>
    </row>
    <row r="242" spans="1:20">
      <c r="A242" s="30" t="s">
        <v>297</v>
      </c>
      <c r="B242" s="20">
        <v>254729</v>
      </c>
      <c r="C242" s="20">
        <v>264</v>
      </c>
      <c r="D242" s="14">
        <v>273</v>
      </c>
      <c r="E242" s="14">
        <v>277</v>
      </c>
      <c r="F242" s="14">
        <v>236</v>
      </c>
      <c r="G242" s="14">
        <v>191</v>
      </c>
      <c r="H242" s="14">
        <v>202</v>
      </c>
      <c r="I242" s="14">
        <v>164</v>
      </c>
      <c r="J242" s="14">
        <v>125</v>
      </c>
      <c r="K242" s="14">
        <v>176</v>
      </c>
      <c r="L242" s="18"/>
      <c r="M242" s="17">
        <v>49</v>
      </c>
      <c r="N242" s="17">
        <v>48</v>
      </c>
      <c r="O242" s="17">
        <v>46</v>
      </c>
      <c r="P242" s="17">
        <v>381</v>
      </c>
      <c r="Q242" s="5">
        <v>254729</v>
      </c>
      <c r="S242" s="40" t="s">
        <v>69</v>
      </c>
      <c r="T242" s="19"/>
    </row>
    <row r="243" spans="1:20">
      <c r="A243" s="30" t="s">
        <v>298</v>
      </c>
      <c r="B243" s="14">
        <v>115046</v>
      </c>
      <c r="C243" s="14">
        <v>167</v>
      </c>
      <c r="D243" s="14">
        <v>201</v>
      </c>
      <c r="E243" s="14">
        <v>191</v>
      </c>
      <c r="F243" s="14">
        <v>200</v>
      </c>
      <c r="G243" s="14">
        <v>231</v>
      </c>
      <c r="H243" s="14">
        <v>243</v>
      </c>
      <c r="I243" s="14">
        <v>228</v>
      </c>
      <c r="J243" s="14">
        <v>212</v>
      </c>
      <c r="K243" s="14">
        <v>294</v>
      </c>
      <c r="L243" s="18"/>
      <c r="M243" s="17">
        <v>350</v>
      </c>
      <c r="N243" s="17">
        <v>340</v>
      </c>
      <c r="O243" s="17">
        <v>321</v>
      </c>
      <c r="P243" s="17">
        <v>410</v>
      </c>
      <c r="Q243" s="18">
        <v>115046</v>
      </c>
      <c r="S243" s="40" t="s">
        <v>64</v>
      </c>
      <c r="T243" s="19"/>
    </row>
    <row r="244" spans="1:20">
      <c r="A244" s="30" t="s">
        <v>299</v>
      </c>
      <c r="B244" s="3">
        <v>101535</v>
      </c>
      <c r="C244" s="3">
        <v>122</v>
      </c>
      <c r="D244" s="14">
        <v>183</v>
      </c>
      <c r="E244" s="14">
        <v>153</v>
      </c>
      <c r="F244" s="14">
        <v>167</v>
      </c>
      <c r="G244" s="14">
        <v>136</v>
      </c>
      <c r="H244" s="14">
        <v>230</v>
      </c>
      <c r="I244" s="14">
        <v>265</v>
      </c>
      <c r="J244" s="14">
        <v>175</v>
      </c>
      <c r="K244" s="14">
        <v>180</v>
      </c>
      <c r="L244" s="18"/>
      <c r="M244" s="17">
        <v>143</v>
      </c>
      <c r="N244" s="17">
        <v>139</v>
      </c>
      <c r="O244" s="17">
        <v>132</v>
      </c>
      <c r="P244" s="17">
        <v>303</v>
      </c>
      <c r="Q244" s="26">
        <v>101535</v>
      </c>
      <c r="S244" s="40" t="s">
        <v>67</v>
      </c>
      <c r="T244" s="19"/>
    </row>
    <row r="245" spans="1:20">
      <c r="A245" s="30" t="s">
        <v>300</v>
      </c>
      <c r="B245" s="14">
        <v>413760</v>
      </c>
      <c r="C245" s="14">
        <v>211</v>
      </c>
      <c r="D245" s="14">
        <v>125</v>
      </c>
      <c r="E245" s="14">
        <v>168</v>
      </c>
      <c r="F245" s="14">
        <v>156</v>
      </c>
      <c r="G245" s="14">
        <v>214</v>
      </c>
      <c r="H245" s="14">
        <v>195</v>
      </c>
      <c r="I245" s="14">
        <v>216</v>
      </c>
      <c r="J245" s="14">
        <v>219</v>
      </c>
      <c r="K245" s="14">
        <v>235</v>
      </c>
      <c r="L245" s="18"/>
      <c r="M245" s="17">
        <v>249</v>
      </c>
      <c r="N245" s="17">
        <v>243</v>
      </c>
      <c r="O245" s="17">
        <v>233</v>
      </c>
      <c r="P245" s="17">
        <v>10</v>
      </c>
      <c r="Q245" s="18">
        <v>413760</v>
      </c>
      <c r="S245" s="40" t="s">
        <v>58</v>
      </c>
      <c r="T245" s="19"/>
    </row>
    <row r="246" spans="1:20">
      <c r="A246" s="30" t="s">
        <v>301</v>
      </c>
      <c r="B246" s="3">
        <v>142311</v>
      </c>
      <c r="C246" s="3">
        <v>215</v>
      </c>
      <c r="D246" s="14">
        <v>119</v>
      </c>
      <c r="E246" s="14">
        <v>221</v>
      </c>
      <c r="F246" s="14">
        <v>227</v>
      </c>
      <c r="G246" s="14">
        <v>237</v>
      </c>
      <c r="H246" s="14">
        <v>271</v>
      </c>
      <c r="I246" s="14">
        <v>310</v>
      </c>
      <c r="J246" s="14">
        <v>296</v>
      </c>
      <c r="K246" s="14">
        <v>306</v>
      </c>
      <c r="L246" s="18"/>
      <c r="M246" s="17">
        <v>82</v>
      </c>
      <c r="N246" s="17">
        <v>80</v>
      </c>
      <c r="O246" s="17">
        <v>75</v>
      </c>
      <c r="P246" s="17">
        <v>116</v>
      </c>
      <c r="Q246" s="26">
        <v>142311</v>
      </c>
      <c r="S246" s="40" t="s">
        <v>172</v>
      </c>
      <c r="T246" s="19"/>
    </row>
    <row r="247" spans="1:20">
      <c r="A247" s="30" t="s">
        <v>302</v>
      </c>
      <c r="B247" s="14">
        <v>382828</v>
      </c>
      <c r="C247" s="14">
        <v>195</v>
      </c>
      <c r="D247" s="14">
        <v>163</v>
      </c>
      <c r="E247" s="14">
        <v>239</v>
      </c>
      <c r="F247" s="14">
        <v>230</v>
      </c>
      <c r="G247" s="14">
        <v>211</v>
      </c>
      <c r="H247" s="14">
        <v>227</v>
      </c>
      <c r="I247" s="14">
        <v>221</v>
      </c>
      <c r="J247" s="14">
        <v>180</v>
      </c>
      <c r="K247" s="14">
        <v>190</v>
      </c>
      <c r="L247" s="18"/>
      <c r="M247" s="17">
        <v>100</v>
      </c>
      <c r="N247" s="17">
        <v>97</v>
      </c>
      <c r="O247" s="17">
        <v>91</v>
      </c>
      <c r="P247" s="17">
        <v>148</v>
      </c>
      <c r="Q247" s="18">
        <v>382828</v>
      </c>
      <c r="R247" s="12">
        <v>1</v>
      </c>
      <c r="S247" s="40" t="s">
        <v>194</v>
      </c>
      <c r="T247" s="19"/>
    </row>
    <row r="248" spans="1:20">
      <c r="A248" s="29" t="s">
        <v>303</v>
      </c>
      <c r="B248" s="14">
        <v>518295</v>
      </c>
      <c r="C248" s="14">
        <v>45</v>
      </c>
      <c r="D248" s="14">
        <v>85</v>
      </c>
      <c r="E248" s="14">
        <v>93</v>
      </c>
      <c r="F248" s="14">
        <v>72</v>
      </c>
      <c r="G248" s="14">
        <v>54</v>
      </c>
      <c r="H248" s="14">
        <v>117</v>
      </c>
      <c r="I248" s="14">
        <v>95</v>
      </c>
      <c r="J248" s="14">
        <v>68</v>
      </c>
      <c r="K248" s="14">
        <v>133</v>
      </c>
      <c r="L248" s="18"/>
      <c r="M248" s="17">
        <v>300</v>
      </c>
      <c r="N248" s="17">
        <v>292</v>
      </c>
      <c r="O248" s="17">
        <v>276</v>
      </c>
      <c r="P248" s="17">
        <v>174</v>
      </c>
      <c r="Q248" s="18">
        <v>518295</v>
      </c>
      <c r="S248" s="34" t="s">
        <v>304</v>
      </c>
    </row>
    <row r="249" spans="1:20">
      <c r="A249" s="30" t="s">
        <v>305</v>
      </c>
      <c r="B249" s="14">
        <v>177848</v>
      </c>
      <c r="C249" s="14">
        <v>166</v>
      </c>
      <c r="D249" s="14">
        <v>133</v>
      </c>
      <c r="E249" s="14">
        <v>155</v>
      </c>
      <c r="F249" s="14">
        <v>217</v>
      </c>
      <c r="G249" s="14">
        <v>162</v>
      </c>
      <c r="H249" s="14">
        <v>185</v>
      </c>
      <c r="I249" s="14">
        <v>193</v>
      </c>
      <c r="J249" s="14">
        <v>234</v>
      </c>
      <c r="K249" s="14">
        <v>174</v>
      </c>
      <c r="L249" s="18"/>
      <c r="M249" s="17">
        <v>251</v>
      </c>
      <c r="N249" s="17">
        <v>245</v>
      </c>
      <c r="O249" s="17">
        <v>235</v>
      </c>
      <c r="P249" s="17">
        <v>169</v>
      </c>
      <c r="Q249" s="18">
        <v>177848</v>
      </c>
      <c r="S249" s="40" t="s">
        <v>53</v>
      </c>
      <c r="T249" s="19"/>
    </row>
    <row r="250" spans="1:20">
      <c r="A250" s="30" t="s">
        <v>306</v>
      </c>
      <c r="B250" s="14">
        <v>141531</v>
      </c>
      <c r="C250" s="14">
        <v>203</v>
      </c>
      <c r="D250" s="14">
        <v>247</v>
      </c>
      <c r="E250" s="14">
        <v>268</v>
      </c>
      <c r="F250" s="14">
        <v>265</v>
      </c>
      <c r="G250" s="14">
        <v>216</v>
      </c>
      <c r="H250" s="14">
        <v>288</v>
      </c>
      <c r="I250" s="14">
        <v>268</v>
      </c>
      <c r="J250" s="14">
        <v>214</v>
      </c>
      <c r="K250" s="14">
        <v>244</v>
      </c>
      <c r="L250" s="18"/>
      <c r="M250" s="17">
        <v>186</v>
      </c>
      <c r="N250" s="17">
        <v>182</v>
      </c>
      <c r="O250" s="17">
        <v>175</v>
      </c>
      <c r="P250" s="17">
        <v>305</v>
      </c>
      <c r="Q250" s="18">
        <v>141531</v>
      </c>
      <c r="S250" s="40" t="s">
        <v>67</v>
      </c>
      <c r="T250" s="19"/>
    </row>
    <row r="251" spans="1:20">
      <c r="A251" s="30" t="s">
        <v>307</v>
      </c>
      <c r="B251" s="20">
        <v>258803</v>
      </c>
      <c r="C251" s="20">
        <v>268</v>
      </c>
      <c r="D251" s="14">
        <v>275</v>
      </c>
      <c r="E251" s="14">
        <v>279</v>
      </c>
      <c r="F251" s="14">
        <v>262</v>
      </c>
      <c r="G251" s="14">
        <v>230</v>
      </c>
      <c r="H251" s="14">
        <v>231</v>
      </c>
      <c r="I251" s="14">
        <v>244</v>
      </c>
      <c r="J251" s="14">
        <v>247</v>
      </c>
      <c r="K251" s="14">
        <v>241</v>
      </c>
      <c r="L251" s="18"/>
      <c r="M251" s="17">
        <v>279</v>
      </c>
      <c r="N251" s="17">
        <v>272</v>
      </c>
      <c r="O251" s="17">
        <v>259</v>
      </c>
      <c r="P251" s="17">
        <v>385</v>
      </c>
      <c r="Q251" s="5">
        <v>258803</v>
      </c>
      <c r="S251" s="40" t="s">
        <v>69</v>
      </c>
      <c r="T251" s="19"/>
    </row>
    <row r="252" spans="1:20">
      <c r="A252" s="30" t="s">
        <v>308</v>
      </c>
      <c r="B252" s="14">
        <v>146157</v>
      </c>
      <c r="C252" s="14">
        <v>70</v>
      </c>
      <c r="D252" s="14">
        <v>86</v>
      </c>
      <c r="E252" s="14">
        <v>30</v>
      </c>
      <c r="F252" s="14">
        <v>44</v>
      </c>
      <c r="G252" s="14">
        <v>56</v>
      </c>
      <c r="H252" s="14">
        <v>55</v>
      </c>
      <c r="I252" s="14">
        <v>108</v>
      </c>
      <c r="J252" s="14">
        <v>72</v>
      </c>
      <c r="K252" s="14">
        <v>68</v>
      </c>
      <c r="L252" s="18"/>
      <c r="M252" s="17">
        <v>342</v>
      </c>
      <c r="N252" s="17">
        <v>333</v>
      </c>
      <c r="O252" s="17">
        <v>315</v>
      </c>
      <c r="P252" s="17">
        <v>240</v>
      </c>
      <c r="Q252" s="18">
        <v>146157</v>
      </c>
      <c r="S252" s="40" t="s">
        <v>309</v>
      </c>
      <c r="T252" s="19"/>
    </row>
    <row r="253" spans="1:20">
      <c r="A253" s="30" t="s">
        <v>310</v>
      </c>
      <c r="B253" s="14">
        <v>209603</v>
      </c>
      <c r="C253" s="14">
        <v>88</v>
      </c>
      <c r="D253" s="14">
        <v>145</v>
      </c>
      <c r="E253" s="14">
        <v>113</v>
      </c>
      <c r="F253" s="14">
        <v>199</v>
      </c>
      <c r="G253" s="14">
        <v>193</v>
      </c>
      <c r="H253" s="14">
        <v>165</v>
      </c>
      <c r="I253" s="14">
        <v>87</v>
      </c>
      <c r="J253" s="14">
        <v>162</v>
      </c>
      <c r="K253" s="14">
        <v>262</v>
      </c>
      <c r="L253" s="18"/>
      <c r="M253" s="17">
        <v>317</v>
      </c>
      <c r="N253" s="17">
        <v>309</v>
      </c>
      <c r="O253" s="17">
        <v>293</v>
      </c>
      <c r="P253" s="17">
        <v>207</v>
      </c>
      <c r="Q253" s="18">
        <v>209603</v>
      </c>
      <c r="S253" s="40" t="s">
        <v>71</v>
      </c>
      <c r="T253" s="19"/>
    </row>
    <row r="254" spans="1:20">
      <c r="A254" s="30" t="s">
        <v>311</v>
      </c>
      <c r="B254" s="3">
        <v>134418</v>
      </c>
      <c r="C254" s="3">
        <v>199</v>
      </c>
      <c r="D254" s="14">
        <v>250</v>
      </c>
      <c r="E254" s="14">
        <v>212</v>
      </c>
      <c r="F254" s="14">
        <v>249</v>
      </c>
      <c r="G254" s="14">
        <v>272</v>
      </c>
      <c r="H254" s="14">
        <v>315</v>
      </c>
      <c r="I254" s="14">
        <v>317</v>
      </c>
      <c r="J254" s="14">
        <v>321</v>
      </c>
      <c r="K254" s="14">
        <v>309</v>
      </c>
      <c r="L254" s="18"/>
      <c r="M254" s="17">
        <v>254</v>
      </c>
      <c r="N254" s="17">
        <v>248</v>
      </c>
      <c r="O254" s="17">
        <v>238</v>
      </c>
      <c r="P254" s="17">
        <v>396</v>
      </c>
      <c r="Q254" s="26">
        <v>134418</v>
      </c>
      <c r="S254" s="40" t="s">
        <v>312</v>
      </c>
      <c r="T254" s="19"/>
    </row>
    <row r="255" spans="1:20">
      <c r="A255" s="29" t="s">
        <v>313</v>
      </c>
      <c r="B255" s="14">
        <v>626996</v>
      </c>
      <c r="C255" s="14">
        <v>198</v>
      </c>
      <c r="D255" s="14">
        <v>233</v>
      </c>
      <c r="E255" s="14">
        <v>197</v>
      </c>
      <c r="F255" s="14">
        <v>184</v>
      </c>
      <c r="G255" s="14">
        <v>102</v>
      </c>
      <c r="H255" s="14">
        <v>101</v>
      </c>
      <c r="I255" s="14">
        <v>162</v>
      </c>
      <c r="J255" s="14">
        <v>172</v>
      </c>
      <c r="K255" s="14">
        <v>211</v>
      </c>
      <c r="L255" s="18"/>
      <c r="M255" s="17">
        <v>360</v>
      </c>
      <c r="N255" s="17">
        <v>350</v>
      </c>
      <c r="O255" s="17">
        <v>331</v>
      </c>
      <c r="P255" s="17">
        <v>186</v>
      </c>
      <c r="Q255" s="18">
        <v>626996</v>
      </c>
      <c r="S255" s="34" t="s">
        <v>42</v>
      </c>
    </row>
    <row r="256" spans="1:20">
      <c r="A256" s="30" t="s">
        <v>314</v>
      </c>
      <c r="B256" s="3">
        <v>101865</v>
      </c>
      <c r="C256" s="3">
        <v>181</v>
      </c>
      <c r="D256" s="14">
        <v>219</v>
      </c>
      <c r="E256" s="14">
        <v>192</v>
      </c>
      <c r="F256" s="14">
        <v>194</v>
      </c>
      <c r="G256" s="14">
        <v>208</v>
      </c>
      <c r="H256" s="14">
        <v>236</v>
      </c>
      <c r="I256" s="14">
        <v>235</v>
      </c>
      <c r="J256" s="14">
        <v>236</v>
      </c>
      <c r="K256" s="14">
        <v>233</v>
      </c>
      <c r="L256" s="18"/>
      <c r="M256" s="17">
        <v>135</v>
      </c>
      <c r="N256" s="17">
        <v>131</v>
      </c>
      <c r="O256" s="17">
        <v>124</v>
      </c>
      <c r="P256" s="17">
        <v>402</v>
      </c>
      <c r="Q256" s="26">
        <v>101865</v>
      </c>
      <c r="S256" s="40" t="s">
        <v>64</v>
      </c>
      <c r="T256" s="19"/>
    </row>
    <row r="257" spans="1:20">
      <c r="A257" s="30" t="s">
        <v>315</v>
      </c>
      <c r="B257" s="14">
        <v>202160</v>
      </c>
      <c r="C257" s="14">
        <v>280</v>
      </c>
      <c r="D257" s="14">
        <v>283</v>
      </c>
      <c r="E257" s="14">
        <v>215</v>
      </c>
      <c r="F257" s="14">
        <v>241</v>
      </c>
      <c r="G257" s="14">
        <v>141</v>
      </c>
      <c r="H257" s="14">
        <v>98</v>
      </c>
      <c r="I257" s="14">
        <v>112</v>
      </c>
      <c r="J257" s="14">
        <v>133</v>
      </c>
      <c r="K257" s="14">
        <v>76</v>
      </c>
      <c r="L257" s="18"/>
      <c r="M257" s="17">
        <v>413</v>
      </c>
      <c r="N257" s="17">
        <v>402</v>
      </c>
      <c r="O257" s="17">
        <v>382</v>
      </c>
      <c r="P257" s="17">
        <v>21</v>
      </c>
      <c r="Q257" s="18">
        <v>202160</v>
      </c>
      <c r="S257" s="40" t="s">
        <v>46</v>
      </c>
      <c r="T257" s="19"/>
    </row>
    <row r="258" spans="1:20">
      <c r="A258" s="30" t="s">
        <v>316</v>
      </c>
      <c r="B258" s="14">
        <v>203126</v>
      </c>
      <c r="C258" s="14">
        <v>276</v>
      </c>
      <c r="D258" s="14">
        <v>280</v>
      </c>
      <c r="E258" s="14">
        <v>207</v>
      </c>
      <c r="F258" s="14">
        <v>267</v>
      </c>
      <c r="G258" s="14">
        <v>189</v>
      </c>
      <c r="H258" s="14">
        <v>97</v>
      </c>
      <c r="I258" s="14">
        <v>247</v>
      </c>
      <c r="J258" s="14">
        <v>289</v>
      </c>
      <c r="K258" s="14">
        <v>202</v>
      </c>
      <c r="L258" s="18"/>
      <c r="M258" s="17">
        <v>203</v>
      </c>
      <c r="N258" s="17">
        <v>199</v>
      </c>
      <c r="O258" s="17">
        <v>192</v>
      </c>
      <c r="P258" s="17">
        <v>16</v>
      </c>
      <c r="Q258" s="18">
        <v>203126</v>
      </c>
      <c r="S258" s="40" t="s">
        <v>46</v>
      </c>
      <c r="T258" s="19"/>
    </row>
    <row r="259" spans="1:20">
      <c r="A259" s="30" t="s">
        <v>317</v>
      </c>
      <c r="B259" s="14">
        <v>110083</v>
      </c>
      <c r="C259" s="14">
        <v>228</v>
      </c>
      <c r="D259" s="14">
        <v>218</v>
      </c>
      <c r="E259" s="14">
        <v>257</v>
      </c>
      <c r="F259" s="14">
        <v>232</v>
      </c>
      <c r="G259" s="14">
        <v>221</v>
      </c>
      <c r="H259" s="14">
        <v>221</v>
      </c>
      <c r="I259" s="14">
        <v>166</v>
      </c>
      <c r="J259" s="14">
        <v>98</v>
      </c>
      <c r="K259" s="14">
        <v>126</v>
      </c>
      <c r="L259" s="18"/>
      <c r="M259" s="17">
        <v>103</v>
      </c>
      <c r="N259" s="17">
        <v>100</v>
      </c>
      <c r="O259" s="17">
        <v>94</v>
      </c>
      <c r="P259" s="17">
        <v>128</v>
      </c>
      <c r="Q259" s="18">
        <v>110083</v>
      </c>
      <c r="S259" s="40" t="s">
        <v>85</v>
      </c>
      <c r="T259" s="19"/>
    </row>
    <row r="260" spans="1:20">
      <c r="A260" s="29" t="s">
        <v>318</v>
      </c>
      <c r="B260" s="20">
        <v>864177</v>
      </c>
      <c r="C260" s="20">
        <v>127</v>
      </c>
      <c r="D260" s="14">
        <v>153</v>
      </c>
      <c r="E260" s="14">
        <v>156</v>
      </c>
      <c r="F260" s="14">
        <v>83</v>
      </c>
      <c r="G260" s="14">
        <v>65</v>
      </c>
      <c r="H260" s="14">
        <v>66</v>
      </c>
      <c r="I260" s="14">
        <v>82</v>
      </c>
      <c r="J260" s="14">
        <v>66</v>
      </c>
      <c r="K260" s="14">
        <v>144</v>
      </c>
      <c r="L260" s="18"/>
      <c r="M260" s="17">
        <v>264</v>
      </c>
      <c r="N260" s="17">
        <v>258</v>
      </c>
      <c r="O260" s="17">
        <v>248</v>
      </c>
      <c r="P260" s="17">
        <v>68</v>
      </c>
      <c r="Q260" s="5">
        <v>864177</v>
      </c>
      <c r="S260" s="34" t="s">
        <v>62</v>
      </c>
    </row>
    <row r="261" spans="1:20">
      <c r="A261" s="30" t="s">
        <v>319</v>
      </c>
      <c r="B261" s="3">
        <v>98009</v>
      </c>
      <c r="C261" s="3">
        <v>120</v>
      </c>
      <c r="D261" s="14">
        <v>154</v>
      </c>
      <c r="E261" s="14">
        <v>146</v>
      </c>
      <c r="F261" s="14">
        <v>222</v>
      </c>
      <c r="G261" s="14">
        <v>229</v>
      </c>
      <c r="H261" s="14">
        <v>177</v>
      </c>
      <c r="I261" s="14">
        <v>125</v>
      </c>
      <c r="J261" s="14">
        <v>179</v>
      </c>
      <c r="K261" s="14">
        <v>275</v>
      </c>
      <c r="L261" s="18"/>
      <c r="M261" s="17">
        <v>233</v>
      </c>
      <c r="N261" s="17">
        <v>228</v>
      </c>
      <c r="O261" s="17">
        <v>220</v>
      </c>
      <c r="P261" s="17">
        <v>205</v>
      </c>
      <c r="Q261" s="26">
        <v>98009</v>
      </c>
      <c r="S261" s="40" t="s">
        <v>71</v>
      </c>
      <c r="T261" s="19"/>
    </row>
    <row r="262" spans="1:20">
      <c r="A262" s="30" t="s">
        <v>320</v>
      </c>
      <c r="B262" s="14">
        <v>125755</v>
      </c>
      <c r="C262" s="14">
        <v>246</v>
      </c>
      <c r="D262" s="14">
        <v>256</v>
      </c>
      <c r="E262" s="14">
        <v>278</v>
      </c>
      <c r="F262" s="14">
        <v>290</v>
      </c>
      <c r="G262" s="14">
        <v>251</v>
      </c>
      <c r="H262" s="14">
        <v>281</v>
      </c>
      <c r="I262" s="14">
        <v>266</v>
      </c>
      <c r="J262" s="14">
        <v>264</v>
      </c>
      <c r="K262" s="14">
        <v>264</v>
      </c>
      <c r="L262" s="18"/>
      <c r="M262" s="17">
        <v>60</v>
      </c>
      <c r="N262" s="17">
        <v>59</v>
      </c>
      <c r="O262" s="17">
        <v>57</v>
      </c>
      <c r="P262" s="17">
        <v>121</v>
      </c>
      <c r="Q262" s="18">
        <v>125755</v>
      </c>
      <c r="S262" s="40" t="s">
        <v>85</v>
      </c>
      <c r="T262" s="19"/>
    </row>
    <row r="263" spans="1:20">
      <c r="A263" s="30" t="s">
        <v>321</v>
      </c>
      <c r="B263" s="14">
        <v>97372</v>
      </c>
      <c r="C263" s="14">
        <v>217</v>
      </c>
      <c r="D263" s="14">
        <v>212</v>
      </c>
      <c r="E263" s="14">
        <v>186</v>
      </c>
      <c r="F263" s="14">
        <v>182</v>
      </c>
      <c r="G263" s="14">
        <v>187</v>
      </c>
      <c r="H263" s="14">
        <v>214</v>
      </c>
      <c r="I263" s="14">
        <v>137</v>
      </c>
      <c r="J263" s="14">
        <v>149</v>
      </c>
      <c r="K263" s="14">
        <v>100</v>
      </c>
      <c r="L263" s="18"/>
      <c r="M263" s="17">
        <v>296</v>
      </c>
      <c r="N263" s="17">
        <v>288</v>
      </c>
      <c r="O263" s="17">
        <v>272</v>
      </c>
      <c r="P263" s="17">
        <v>27</v>
      </c>
      <c r="Q263" s="18">
        <v>97372</v>
      </c>
      <c r="S263" s="40" t="s">
        <v>184</v>
      </c>
      <c r="T263" s="19"/>
    </row>
    <row r="264" spans="1:20">
      <c r="A264" s="30" t="s">
        <v>322</v>
      </c>
      <c r="B264" s="3">
        <v>144352</v>
      </c>
      <c r="C264" s="3">
        <v>255</v>
      </c>
      <c r="D264" s="14">
        <v>176</v>
      </c>
      <c r="E264" s="14">
        <v>213</v>
      </c>
      <c r="F264" s="14">
        <v>225</v>
      </c>
      <c r="G264" s="14">
        <v>203</v>
      </c>
      <c r="H264" s="14">
        <v>188</v>
      </c>
      <c r="I264" s="14">
        <v>186</v>
      </c>
      <c r="J264" s="14">
        <v>203</v>
      </c>
      <c r="K264" s="14">
        <v>89</v>
      </c>
      <c r="L264" s="18"/>
      <c r="M264" s="17">
        <v>382</v>
      </c>
      <c r="N264" s="17">
        <v>372</v>
      </c>
      <c r="O264" s="17">
        <v>353</v>
      </c>
      <c r="P264" s="17">
        <v>111</v>
      </c>
      <c r="Q264" s="26">
        <v>144352</v>
      </c>
      <c r="S264" s="40" t="s">
        <v>36</v>
      </c>
      <c r="T264" s="19"/>
    </row>
    <row r="265" spans="1:20">
      <c r="A265" s="30" t="s">
        <v>323</v>
      </c>
      <c r="B265" s="3">
        <v>123655</v>
      </c>
      <c r="C265" s="3">
        <v>253</v>
      </c>
      <c r="D265" s="14">
        <v>245</v>
      </c>
      <c r="E265" s="14">
        <v>276</v>
      </c>
      <c r="F265" s="14">
        <v>278</v>
      </c>
      <c r="G265" s="14">
        <v>277</v>
      </c>
      <c r="H265" s="14">
        <v>294</v>
      </c>
      <c r="I265" s="14">
        <v>287</v>
      </c>
      <c r="J265" s="14">
        <v>248</v>
      </c>
      <c r="K265" s="14">
        <v>221</v>
      </c>
      <c r="L265" s="18"/>
      <c r="M265" s="17">
        <v>159</v>
      </c>
      <c r="N265" s="17">
        <v>155</v>
      </c>
      <c r="O265" s="17">
        <v>148</v>
      </c>
      <c r="P265" s="17">
        <v>165</v>
      </c>
      <c r="Q265" s="26">
        <v>123655</v>
      </c>
      <c r="S265" s="40" t="s">
        <v>53</v>
      </c>
      <c r="T265" s="19"/>
    </row>
    <row r="266" spans="1:20">
      <c r="A266" s="30" t="s">
        <v>324</v>
      </c>
      <c r="B266" s="14">
        <v>806388</v>
      </c>
      <c r="C266" s="14">
        <v>323</v>
      </c>
      <c r="D266" s="14">
        <v>286</v>
      </c>
      <c r="E266" s="14">
        <v>320</v>
      </c>
      <c r="F266" s="14">
        <v>330</v>
      </c>
      <c r="G266" s="14">
        <v>330</v>
      </c>
      <c r="H266" s="14">
        <v>321</v>
      </c>
      <c r="I266" s="14">
        <v>206</v>
      </c>
      <c r="J266" s="14">
        <v>257</v>
      </c>
      <c r="K266" s="14">
        <v>183</v>
      </c>
      <c r="L266" s="18"/>
      <c r="M266" s="17">
        <v>235</v>
      </c>
      <c r="N266" s="17">
        <v>230</v>
      </c>
      <c r="O266" s="17">
        <v>222</v>
      </c>
      <c r="P266" s="17">
        <v>354</v>
      </c>
      <c r="Q266" s="18">
        <v>806388</v>
      </c>
      <c r="S266" s="40" t="s">
        <v>17</v>
      </c>
      <c r="T266" s="19"/>
    </row>
    <row r="267" spans="1:20">
      <c r="A267" s="30" t="s">
        <v>325</v>
      </c>
      <c r="B267" s="14">
        <v>124241</v>
      </c>
      <c r="C267" s="14">
        <v>175</v>
      </c>
      <c r="D267" s="14">
        <v>193</v>
      </c>
      <c r="E267" s="14">
        <v>136</v>
      </c>
      <c r="F267" s="14">
        <v>105</v>
      </c>
      <c r="G267" s="14">
        <v>107</v>
      </c>
      <c r="H267" s="14">
        <v>151</v>
      </c>
      <c r="I267" s="14">
        <v>109</v>
      </c>
      <c r="J267" s="14">
        <v>110</v>
      </c>
      <c r="K267" s="14">
        <v>77</v>
      </c>
      <c r="L267" s="18"/>
      <c r="M267" s="17">
        <v>187</v>
      </c>
      <c r="N267" s="17">
        <v>183</v>
      </c>
      <c r="O267" s="17">
        <v>176</v>
      </c>
      <c r="P267" s="17">
        <v>25</v>
      </c>
      <c r="Q267" s="18">
        <v>124241</v>
      </c>
      <c r="S267" s="40" t="s">
        <v>184</v>
      </c>
      <c r="T267" s="19"/>
    </row>
    <row r="268" spans="1:20">
      <c r="A268" s="30" t="s">
        <v>326</v>
      </c>
      <c r="B268" s="3">
        <v>381530</v>
      </c>
      <c r="C268" s="3">
        <v>149</v>
      </c>
      <c r="D268" s="14">
        <v>181</v>
      </c>
      <c r="E268" s="14">
        <v>189</v>
      </c>
      <c r="F268" s="14">
        <v>148</v>
      </c>
      <c r="G268" s="14">
        <v>167</v>
      </c>
      <c r="H268" s="14">
        <v>118</v>
      </c>
      <c r="I268" s="14">
        <v>233</v>
      </c>
      <c r="J268" s="14">
        <v>222</v>
      </c>
      <c r="K268" s="14">
        <v>152</v>
      </c>
      <c r="L268" s="18"/>
      <c r="M268" s="17">
        <v>330</v>
      </c>
      <c r="N268" s="17">
        <v>322</v>
      </c>
      <c r="O268" s="17">
        <v>306</v>
      </c>
      <c r="P268" s="17">
        <v>179</v>
      </c>
      <c r="Q268" s="26">
        <v>381530</v>
      </c>
      <c r="R268" s="12">
        <v>1</v>
      </c>
      <c r="S268" s="40" t="s">
        <v>40</v>
      </c>
      <c r="T268" s="19"/>
    </row>
    <row r="269" spans="1:20">
      <c r="A269" s="30" t="s">
        <v>327</v>
      </c>
      <c r="B269" s="14">
        <v>82914</v>
      </c>
      <c r="C269" s="14">
        <v>212</v>
      </c>
      <c r="D269" s="14">
        <v>261</v>
      </c>
      <c r="E269" s="14">
        <v>247</v>
      </c>
      <c r="F269" s="14">
        <v>210</v>
      </c>
      <c r="G269" s="14">
        <v>288</v>
      </c>
      <c r="H269" s="14">
        <v>277</v>
      </c>
      <c r="I269" s="14">
        <v>283</v>
      </c>
      <c r="J269" s="14">
        <v>148</v>
      </c>
      <c r="K269" s="14">
        <v>115</v>
      </c>
      <c r="L269" s="18"/>
      <c r="M269" s="17">
        <v>198</v>
      </c>
      <c r="N269" s="17">
        <v>194</v>
      </c>
      <c r="O269" s="17">
        <v>187</v>
      </c>
      <c r="P269" s="17">
        <v>140</v>
      </c>
      <c r="Q269" s="18">
        <v>82914</v>
      </c>
      <c r="S269" s="40" t="s">
        <v>49</v>
      </c>
      <c r="T269" s="19"/>
    </row>
    <row r="270" spans="1:20">
      <c r="A270" s="30" t="s">
        <v>328</v>
      </c>
      <c r="B270" s="20">
        <v>834519</v>
      </c>
      <c r="C270" s="20">
        <v>156</v>
      </c>
      <c r="D270" s="14">
        <v>186</v>
      </c>
      <c r="E270" s="14">
        <v>205</v>
      </c>
      <c r="F270" s="14">
        <v>102</v>
      </c>
      <c r="G270" s="14">
        <v>79</v>
      </c>
      <c r="H270" s="14">
        <v>127</v>
      </c>
      <c r="I270" s="14">
        <v>149</v>
      </c>
      <c r="J270" s="14">
        <v>273</v>
      </c>
      <c r="K270" s="14">
        <v>270</v>
      </c>
      <c r="L270" s="18"/>
      <c r="M270" s="17">
        <v>284</v>
      </c>
      <c r="N270" s="17">
        <v>277</v>
      </c>
      <c r="O270" s="17">
        <v>264</v>
      </c>
      <c r="P270" s="17">
        <v>40</v>
      </c>
      <c r="Q270" s="5">
        <v>834519</v>
      </c>
      <c r="S270" s="40" t="s">
        <v>60</v>
      </c>
      <c r="T270" s="19"/>
    </row>
    <row r="271" spans="1:20">
      <c r="A271" s="30" t="s">
        <v>329</v>
      </c>
      <c r="B271" s="14">
        <v>134621</v>
      </c>
      <c r="C271" s="14">
        <v>174</v>
      </c>
      <c r="D271" s="14">
        <v>196</v>
      </c>
      <c r="E271" s="14">
        <v>187</v>
      </c>
      <c r="F271" s="14">
        <v>237</v>
      </c>
      <c r="G271" s="14">
        <v>212</v>
      </c>
      <c r="H271" s="14">
        <v>267</v>
      </c>
      <c r="I271" s="14">
        <v>271</v>
      </c>
      <c r="J271" s="14">
        <v>254</v>
      </c>
      <c r="K271" s="14">
        <v>313</v>
      </c>
      <c r="L271" s="18"/>
      <c r="M271" s="17">
        <v>398</v>
      </c>
      <c r="N271" s="17">
        <v>387</v>
      </c>
      <c r="O271" s="17">
        <v>367</v>
      </c>
      <c r="P271" s="17">
        <v>411</v>
      </c>
      <c r="Q271" s="18">
        <v>134621</v>
      </c>
      <c r="S271" s="40" t="s">
        <v>64</v>
      </c>
      <c r="T271" s="19"/>
    </row>
    <row r="272" spans="1:20">
      <c r="A272" s="30" t="s">
        <v>330</v>
      </c>
      <c r="B272" s="14">
        <v>135519</v>
      </c>
      <c r="C272" s="14">
        <v>152</v>
      </c>
      <c r="D272" s="14">
        <v>187</v>
      </c>
      <c r="E272" s="14">
        <v>199</v>
      </c>
      <c r="F272" s="14">
        <v>207</v>
      </c>
      <c r="G272" s="14">
        <v>207</v>
      </c>
      <c r="H272" s="14">
        <v>218</v>
      </c>
      <c r="I272" s="14">
        <v>199</v>
      </c>
      <c r="J272" s="14">
        <v>258</v>
      </c>
      <c r="K272" s="14">
        <v>278</v>
      </c>
      <c r="L272" s="18"/>
      <c r="M272" s="17">
        <v>199</v>
      </c>
      <c r="N272" s="17">
        <v>195</v>
      </c>
      <c r="O272" s="17">
        <v>188</v>
      </c>
      <c r="P272" s="17">
        <v>405</v>
      </c>
      <c r="Q272" s="18">
        <v>135519</v>
      </c>
      <c r="R272" s="12">
        <v>1</v>
      </c>
      <c r="S272" s="40" t="s">
        <v>64</v>
      </c>
      <c r="T272" s="19"/>
    </row>
    <row r="273" spans="1:20">
      <c r="A273" s="30" t="s">
        <v>331</v>
      </c>
      <c r="B273" s="14">
        <v>189057</v>
      </c>
      <c r="C273" s="14">
        <v>209</v>
      </c>
      <c r="D273" s="14">
        <v>192</v>
      </c>
      <c r="E273" s="14">
        <v>232</v>
      </c>
      <c r="F273" s="14">
        <v>181</v>
      </c>
      <c r="G273" s="14">
        <v>176</v>
      </c>
      <c r="H273" s="14">
        <v>225</v>
      </c>
      <c r="I273" s="14">
        <v>161</v>
      </c>
      <c r="J273" s="14">
        <v>119</v>
      </c>
      <c r="K273" s="14">
        <v>182</v>
      </c>
      <c r="L273" s="18"/>
      <c r="M273" s="17">
        <v>39</v>
      </c>
      <c r="N273" s="17">
        <v>39</v>
      </c>
      <c r="O273" s="17">
        <v>39</v>
      </c>
      <c r="P273" s="17">
        <v>120</v>
      </c>
      <c r="Q273" s="18">
        <v>189057</v>
      </c>
      <c r="S273" s="40" t="s">
        <v>85</v>
      </c>
      <c r="T273" s="19"/>
    </row>
    <row r="274" spans="1:20">
      <c r="A274" s="29" t="s">
        <v>332</v>
      </c>
      <c r="B274" s="20">
        <v>128622</v>
      </c>
      <c r="C274" s="20">
        <v>221</v>
      </c>
      <c r="D274" s="14">
        <v>83</v>
      </c>
      <c r="E274" s="14">
        <v>81</v>
      </c>
      <c r="F274" s="14">
        <v>38</v>
      </c>
      <c r="G274" s="14">
        <v>25</v>
      </c>
      <c r="H274" s="14">
        <v>31</v>
      </c>
      <c r="I274" s="14">
        <v>53</v>
      </c>
      <c r="J274" s="14">
        <v>53</v>
      </c>
      <c r="K274" s="14">
        <v>18</v>
      </c>
      <c r="L274" s="18"/>
      <c r="M274" s="17">
        <v>263</v>
      </c>
      <c r="N274" s="17">
        <v>257</v>
      </c>
      <c r="O274" s="17">
        <v>247</v>
      </c>
      <c r="P274" s="17">
        <v>266</v>
      </c>
      <c r="Q274" s="5">
        <v>128622</v>
      </c>
      <c r="S274" s="40" t="s">
        <v>38</v>
      </c>
      <c r="T274" s="19"/>
    </row>
    <row r="275" spans="1:20">
      <c r="A275" s="30" t="s">
        <v>333</v>
      </c>
      <c r="B275" s="20">
        <v>266435</v>
      </c>
      <c r="C275" s="20">
        <v>161</v>
      </c>
      <c r="D275" s="14">
        <v>207</v>
      </c>
      <c r="E275" s="14">
        <v>214</v>
      </c>
      <c r="F275" s="14">
        <v>115</v>
      </c>
      <c r="G275" s="14">
        <v>92</v>
      </c>
      <c r="H275" s="14">
        <v>164</v>
      </c>
      <c r="I275" s="14">
        <v>126</v>
      </c>
      <c r="J275" s="14">
        <v>182</v>
      </c>
      <c r="K275" s="14">
        <v>250</v>
      </c>
      <c r="L275" s="18"/>
      <c r="M275" s="17">
        <v>341</v>
      </c>
      <c r="N275" s="17">
        <v>332</v>
      </c>
      <c r="O275" s="17">
        <v>314</v>
      </c>
      <c r="P275" s="17">
        <v>52</v>
      </c>
      <c r="Q275" s="5">
        <v>266435</v>
      </c>
      <c r="S275" s="40" t="s">
        <v>60</v>
      </c>
      <c r="T275" s="19"/>
    </row>
    <row r="276" spans="1:20">
      <c r="A276" s="30" t="s">
        <v>334</v>
      </c>
      <c r="B276" s="14">
        <v>147187</v>
      </c>
      <c r="C276" s="14">
        <v>250</v>
      </c>
      <c r="D276" s="14">
        <v>225</v>
      </c>
      <c r="E276" s="14">
        <v>288</v>
      </c>
      <c r="F276" s="14">
        <v>256</v>
      </c>
      <c r="G276" s="14">
        <v>327</v>
      </c>
      <c r="H276" s="14">
        <v>255</v>
      </c>
      <c r="I276" s="14">
        <v>299</v>
      </c>
      <c r="J276" s="14">
        <v>288</v>
      </c>
      <c r="K276" s="14">
        <v>285</v>
      </c>
      <c r="L276" s="18"/>
      <c r="M276" s="17">
        <v>134</v>
      </c>
      <c r="N276" s="17">
        <v>130</v>
      </c>
      <c r="O276" s="17">
        <v>123</v>
      </c>
      <c r="P276" s="17">
        <v>7</v>
      </c>
      <c r="Q276" s="18">
        <v>147187</v>
      </c>
      <c r="S276" s="40" t="s">
        <v>58</v>
      </c>
      <c r="T276" s="19"/>
    </row>
    <row r="277" spans="1:20">
      <c r="A277" s="30" t="s">
        <v>335</v>
      </c>
      <c r="B277" s="20">
        <v>370087</v>
      </c>
      <c r="C277" s="20">
        <v>57</v>
      </c>
      <c r="D277" s="14">
        <v>166</v>
      </c>
      <c r="E277" s="14">
        <v>129</v>
      </c>
      <c r="F277" s="14">
        <v>175</v>
      </c>
      <c r="G277" s="14">
        <v>111</v>
      </c>
      <c r="H277" s="14">
        <v>137</v>
      </c>
      <c r="I277" s="14">
        <v>116</v>
      </c>
      <c r="J277" s="14">
        <v>117</v>
      </c>
      <c r="K277" s="14">
        <v>85</v>
      </c>
      <c r="L277" s="18"/>
      <c r="M277" s="17">
        <v>375</v>
      </c>
      <c r="N277" s="17">
        <v>365</v>
      </c>
      <c r="O277" s="17">
        <v>346</v>
      </c>
      <c r="P277" s="17">
        <v>235</v>
      </c>
      <c r="Q277" s="5">
        <v>370087</v>
      </c>
      <c r="S277" s="40" t="s">
        <v>336</v>
      </c>
      <c r="T277" s="19"/>
    </row>
    <row r="278" spans="1:20">
      <c r="A278" s="30" t="s">
        <v>337</v>
      </c>
      <c r="B278" s="14">
        <v>532440</v>
      </c>
      <c r="C278" s="14">
        <v>293</v>
      </c>
      <c r="D278" s="14">
        <v>290</v>
      </c>
      <c r="E278" s="14">
        <v>303</v>
      </c>
      <c r="F278" s="14">
        <v>263</v>
      </c>
      <c r="G278" s="14">
        <v>254</v>
      </c>
      <c r="H278" s="14">
        <v>257</v>
      </c>
      <c r="I278" s="14">
        <v>237</v>
      </c>
      <c r="J278" s="14">
        <v>240</v>
      </c>
      <c r="K278" s="14">
        <v>252</v>
      </c>
      <c r="L278" s="18"/>
      <c r="M278" s="17">
        <v>358</v>
      </c>
      <c r="N278" s="17">
        <v>348</v>
      </c>
      <c r="O278" s="17">
        <v>329</v>
      </c>
      <c r="P278" s="17">
        <v>389</v>
      </c>
      <c r="Q278" s="18">
        <v>532440</v>
      </c>
      <c r="S278" s="40" t="s">
        <v>69</v>
      </c>
      <c r="T278" s="19"/>
    </row>
    <row r="279" spans="1:20">
      <c r="A279" s="30" t="s">
        <v>338</v>
      </c>
      <c r="B279" s="14">
        <v>413331</v>
      </c>
      <c r="C279" s="14">
        <v>163</v>
      </c>
      <c r="D279" s="14">
        <v>204</v>
      </c>
      <c r="E279" s="14">
        <v>144</v>
      </c>
      <c r="F279" s="14">
        <v>201</v>
      </c>
      <c r="G279" s="14">
        <v>118</v>
      </c>
      <c r="H279" s="14">
        <v>154</v>
      </c>
      <c r="I279" s="14">
        <v>143</v>
      </c>
      <c r="J279" s="14">
        <v>120</v>
      </c>
      <c r="K279" s="14">
        <v>112</v>
      </c>
      <c r="L279" s="18"/>
      <c r="M279" s="17">
        <v>311</v>
      </c>
      <c r="N279" s="17">
        <v>303</v>
      </c>
      <c r="O279" s="17">
        <v>287</v>
      </c>
      <c r="P279" s="17">
        <v>312</v>
      </c>
      <c r="Q279" s="18">
        <v>413331</v>
      </c>
      <c r="S279" s="40" t="s">
        <v>67</v>
      </c>
      <c r="T279" s="19"/>
    </row>
    <row r="280" spans="1:20">
      <c r="A280" s="30" t="s">
        <v>339</v>
      </c>
      <c r="B280" s="14">
        <v>827294</v>
      </c>
      <c r="C280" s="14">
        <v>150</v>
      </c>
      <c r="D280" s="14">
        <v>210</v>
      </c>
      <c r="E280" s="14">
        <v>152</v>
      </c>
      <c r="F280" s="14">
        <v>172</v>
      </c>
      <c r="G280" s="14">
        <v>157</v>
      </c>
      <c r="H280" s="14">
        <v>176</v>
      </c>
      <c r="I280" s="14">
        <v>172</v>
      </c>
      <c r="J280" s="14">
        <v>205</v>
      </c>
      <c r="K280" s="14">
        <v>139</v>
      </c>
      <c r="L280" s="18"/>
      <c r="M280" s="17">
        <v>8</v>
      </c>
      <c r="N280" s="17">
        <v>8</v>
      </c>
      <c r="O280" s="17">
        <v>8</v>
      </c>
      <c r="P280" s="17">
        <v>297</v>
      </c>
      <c r="Q280" s="18">
        <v>827294</v>
      </c>
      <c r="R280" s="12">
        <v>1</v>
      </c>
      <c r="S280" s="40" t="s">
        <v>67</v>
      </c>
      <c r="T280" s="19"/>
    </row>
    <row r="281" spans="1:20">
      <c r="A281" s="30" t="s">
        <v>340</v>
      </c>
      <c r="B281" s="14">
        <v>153911</v>
      </c>
      <c r="C281" s="14">
        <v>262</v>
      </c>
      <c r="D281" s="14">
        <v>190</v>
      </c>
      <c r="E281" s="14">
        <v>230</v>
      </c>
      <c r="F281" s="14">
        <v>197</v>
      </c>
      <c r="G281" s="14">
        <v>257</v>
      </c>
      <c r="H281" s="14">
        <v>200</v>
      </c>
      <c r="I281" s="14">
        <v>291</v>
      </c>
      <c r="J281" s="14">
        <v>293</v>
      </c>
      <c r="K281" s="14">
        <v>269</v>
      </c>
      <c r="L281" s="18"/>
      <c r="M281" s="17">
        <v>102</v>
      </c>
      <c r="N281" s="17">
        <v>99</v>
      </c>
      <c r="O281" s="17">
        <v>93</v>
      </c>
      <c r="P281" s="17">
        <v>5</v>
      </c>
      <c r="Q281" s="18">
        <v>153911</v>
      </c>
      <c r="S281" s="40" t="s">
        <v>58</v>
      </c>
      <c r="T281" s="19"/>
    </row>
    <row r="282" spans="1:20">
      <c r="A282" s="30" t="s">
        <v>341</v>
      </c>
      <c r="B282" s="3">
        <v>138898</v>
      </c>
      <c r="C282" s="3">
        <v>78</v>
      </c>
      <c r="D282" s="14">
        <v>136</v>
      </c>
      <c r="E282" s="14">
        <v>122</v>
      </c>
      <c r="F282" s="14">
        <v>60</v>
      </c>
      <c r="G282" s="14">
        <v>85</v>
      </c>
      <c r="H282" s="14">
        <v>113</v>
      </c>
      <c r="I282" s="14">
        <v>102</v>
      </c>
      <c r="J282" s="14">
        <v>226</v>
      </c>
      <c r="K282" s="14">
        <v>204</v>
      </c>
      <c r="L282" s="18"/>
      <c r="M282" s="17">
        <v>260</v>
      </c>
      <c r="N282" s="17">
        <v>254</v>
      </c>
      <c r="O282" s="17">
        <v>244</v>
      </c>
      <c r="P282" s="17">
        <v>39</v>
      </c>
      <c r="Q282" s="26">
        <v>138898</v>
      </c>
      <c r="S282" s="40" t="s">
        <v>60</v>
      </c>
      <c r="T282" s="19"/>
    </row>
    <row r="283" spans="1:20">
      <c r="A283" s="30" t="s">
        <v>342</v>
      </c>
      <c r="B283" s="14">
        <v>63396</v>
      </c>
      <c r="C283" s="14">
        <v>294</v>
      </c>
      <c r="D283" s="14">
        <v>303</v>
      </c>
      <c r="E283" s="14">
        <v>313</v>
      </c>
      <c r="F283" s="14">
        <v>295</v>
      </c>
      <c r="G283" s="14">
        <v>282</v>
      </c>
      <c r="H283" s="14">
        <v>280</v>
      </c>
      <c r="I283" s="14">
        <v>219</v>
      </c>
      <c r="J283" s="14">
        <v>215</v>
      </c>
      <c r="K283" s="14">
        <v>220</v>
      </c>
      <c r="L283" s="18"/>
      <c r="M283" s="17">
        <v>391</v>
      </c>
      <c r="N283" s="17">
        <v>381</v>
      </c>
      <c r="O283" s="17">
        <v>362</v>
      </c>
      <c r="P283" s="17">
        <v>390</v>
      </c>
      <c r="Q283" s="18">
        <v>63396</v>
      </c>
      <c r="S283" s="40" t="s">
        <v>69</v>
      </c>
      <c r="T283" s="19"/>
    </row>
    <row r="284" spans="1:20">
      <c r="A284" s="30" t="s">
        <v>343</v>
      </c>
      <c r="B284" s="14">
        <v>233333</v>
      </c>
      <c r="C284" s="14">
        <v>274</v>
      </c>
      <c r="D284" s="14">
        <v>227</v>
      </c>
      <c r="E284" s="14">
        <v>252</v>
      </c>
      <c r="F284" s="14">
        <v>268</v>
      </c>
      <c r="G284" s="14">
        <v>306</v>
      </c>
      <c r="H284" s="14">
        <v>260</v>
      </c>
      <c r="I284" s="14">
        <v>315</v>
      </c>
      <c r="J284" s="14">
        <v>305</v>
      </c>
      <c r="K284" s="14">
        <v>277</v>
      </c>
      <c r="L284" s="18"/>
      <c r="M284" s="17">
        <v>378</v>
      </c>
      <c r="N284" s="17">
        <v>368</v>
      </c>
      <c r="O284" s="17">
        <v>349</v>
      </c>
      <c r="P284" s="17">
        <v>12</v>
      </c>
      <c r="Q284" s="18">
        <v>233333</v>
      </c>
      <c r="S284" s="40" t="s">
        <v>58</v>
      </c>
      <c r="T284" s="19"/>
    </row>
    <row r="285" spans="1:20">
      <c r="A285" s="30" t="s">
        <v>344</v>
      </c>
      <c r="B285" s="14">
        <v>130343</v>
      </c>
      <c r="C285" s="14">
        <v>240</v>
      </c>
      <c r="D285" s="14">
        <v>200</v>
      </c>
      <c r="E285" s="14">
        <v>253</v>
      </c>
      <c r="F285" s="14">
        <v>163</v>
      </c>
      <c r="G285" s="14">
        <v>206</v>
      </c>
      <c r="H285" s="14">
        <v>276</v>
      </c>
      <c r="I285" s="14">
        <v>326</v>
      </c>
      <c r="J285" s="14">
        <v>244</v>
      </c>
      <c r="K285" s="14">
        <v>208</v>
      </c>
      <c r="L285" s="18"/>
      <c r="M285" s="17">
        <v>180</v>
      </c>
      <c r="N285" s="17">
        <v>176</v>
      </c>
      <c r="O285" s="17">
        <v>169</v>
      </c>
      <c r="P285" s="17">
        <v>331</v>
      </c>
      <c r="Q285" s="18">
        <v>130343</v>
      </c>
      <c r="S285" s="40" t="s">
        <v>25</v>
      </c>
      <c r="T285" s="19"/>
    </row>
    <row r="286" spans="1:20">
      <c r="A286" s="30" t="s">
        <v>345</v>
      </c>
      <c r="B286" s="14">
        <v>246568</v>
      </c>
      <c r="C286" s="14">
        <v>307</v>
      </c>
      <c r="D286" s="14">
        <v>318</v>
      </c>
      <c r="E286" s="14">
        <v>323</v>
      </c>
      <c r="F286" s="14">
        <v>292</v>
      </c>
      <c r="G286" s="14">
        <v>274</v>
      </c>
      <c r="H286" s="14">
        <v>270</v>
      </c>
      <c r="I286" s="14">
        <v>260</v>
      </c>
      <c r="J286" s="14">
        <v>292</v>
      </c>
      <c r="K286" s="14">
        <v>304</v>
      </c>
      <c r="L286" s="18"/>
      <c r="M286" s="17">
        <v>409</v>
      </c>
      <c r="N286" s="17">
        <v>398</v>
      </c>
      <c r="O286" s="17">
        <v>378</v>
      </c>
      <c r="P286" s="17">
        <v>392</v>
      </c>
      <c r="Q286" s="18">
        <v>246568</v>
      </c>
      <c r="S286" s="40" t="s">
        <v>69</v>
      </c>
      <c r="T286" s="19"/>
    </row>
    <row r="287" spans="1:20">
      <c r="A287" s="30" t="s">
        <v>346</v>
      </c>
      <c r="B287" s="14">
        <v>234442</v>
      </c>
      <c r="C287" s="14">
        <v>243</v>
      </c>
      <c r="D287" s="14">
        <v>222</v>
      </c>
      <c r="E287" s="14">
        <v>265</v>
      </c>
      <c r="F287" s="14">
        <v>246</v>
      </c>
      <c r="G287" s="14">
        <v>224</v>
      </c>
      <c r="H287" s="14">
        <v>224</v>
      </c>
      <c r="I287" s="14">
        <v>194</v>
      </c>
      <c r="J287" s="14">
        <v>150</v>
      </c>
      <c r="K287" s="14">
        <v>167</v>
      </c>
      <c r="L287" s="18"/>
      <c r="M287" s="17">
        <v>65</v>
      </c>
      <c r="N287" s="17">
        <v>64</v>
      </c>
      <c r="O287" s="17">
        <v>62</v>
      </c>
      <c r="P287" s="17">
        <v>122</v>
      </c>
      <c r="Q287" s="18">
        <v>234442</v>
      </c>
      <c r="S287" s="40" t="s">
        <v>85</v>
      </c>
      <c r="T287" s="19"/>
    </row>
    <row r="288" spans="1:20">
      <c r="A288" s="30" t="s">
        <v>347</v>
      </c>
      <c r="B288" s="14">
        <v>316643</v>
      </c>
      <c r="C288" s="14">
        <v>224</v>
      </c>
      <c r="D288" s="14">
        <v>150</v>
      </c>
      <c r="E288" s="14">
        <v>167</v>
      </c>
      <c r="F288" s="14">
        <v>91</v>
      </c>
      <c r="G288" s="14">
        <v>81</v>
      </c>
      <c r="H288" s="14">
        <v>75</v>
      </c>
      <c r="I288" s="14">
        <v>56</v>
      </c>
      <c r="J288" s="14">
        <v>34</v>
      </c>
      <c r="K288" s="14">
        <v>27</v>
      </c>
      <c r="L288" s="18"/>
      <c r="M288" s="17">
        <v>357</v>
      </c>
      <c r="N288" s="17">
        <v>347</v>
      </c>
      <c r="O288" s="17">
        <v>328</v>
      </c>
      <c r="P288" s="17">
        <v>324</v>
      </c>
      <c r="Q288" s="18">
        <v>316643</v>
      </c>
      <c r="S288" s="40" t="s">
        <v>201</v>
      </c>
      <c r="T288" s="19"/>
    </row>
    <row r="289" spans="1:20">
      <c r="A289" s="29" t="s">
        <v>348</v>
      </c>
      <c r="B289" s="14">
        <v>153589</v>
      </c>
      <c r="C289" s="14">
        <v>182</v>
      </c>
      <c r="D289" s="14">
        <v>180</v>
      </c>
      <c r="E289" s="14">
        <v>179</v>
      </c>
      <c r="F289" s="14">
        <v>190</v>
      </c>
      <c r="G289" s="14">
        <v>169</v>
      </c>
      <c r="H289" s="14">
        <v>199</v>
      </c>
      <c r="I289" s="14">
        <v>171</v>
      </c>
      <c r="J289" s="14">
        <v>157</v>
      </c>
      <c r="K289" s="14">
        <v>255</v>
      </c>
      <c r="L289" s="18"/>
      <c r="M289" s="17">
        <v>25</v>
      </c>
      <c r="N289" s="17">
        <v>25</v>
      </c>
      <c r="O289" s="17">
        <v>25</v>
      </c>
      <c r="P289" s="17">
        <v>172</v>
      </c>
      <c r="Q289" s="18">
        <v>153589</v>
      </c>
      <c r="S289" s="34" t="s">
        <v>304</v>
      </c>
    </row>
    <row r="290" spans="1:20">
      <c r="A290" s="30" t="s">
        <v>349</v>
      </c>
      <c r="B290" s="14">
        <v>403394</v>
      </c>
      <c r="C290" s="14">
        <v>225</v>
      </c>
      <c r="D290" s="14">
        <v>242</v>
      </c>
      <c r="E290" s="14">
        <v>235</v>
      </c>
      <c r="F290" s="14">
        <v>244</v>
      </c>
      <c r="G290" s="14">
        <v>228</v>
      </c>
      <c r="H290" s="14">
        <v>250</v>
      </c>
      <c r="I290" s="14">
        <v>218</v>
      </c>
      <c r="J290" s="14">
        <v>196</v>
      </c>
      <c r="K290" s="14">
        <v>188</v>
      </c>
      <c r="L290" s="18"/>
      <c r="M290" s="17">
        <v>57</v>
      </c>
      <c r="N290" s="17">
        <v>56</v>
      </c>
      <c r="O290" s="17">
        <v>54</v>
      </c>
      <c r="P290" s="17">
        <v>275</v>
      </c>
      <c r="Q290" s="18">
        <v>403394</v>
      </c>
      <c r="S290" s="40" t="s">
        <v>83</v>
      </c>
      <c r="T290" s="19"/>
    </row>
    <row r="291" spans="1:20">
      <c r="A291" s="30" t="s">
        <v>350</v>
      </c>
      <c r="B291" s="3">
        <v>113407</v>
      </c>
      <c r="C291" s="3">
        <v>254</v>
      </c>
      <c r="D291" s="14">
        <v>98</v>
      </c>
      <c r="E291" s="14">
        <v>118</v>
      </c>
      <c r="F291" s="14">
        <v>165</v>
      </c>
      <c r="G291" s="14">
        <v>186</v>
      </c>
      <c r="H291" s="14">
        <v>142</v>
      </c>
      <c r="I291" s="14">
        <v>183</v>
      </c>
      <c r="J291" s="14">
        <v>183</v>
      </c>
      <c r="K291" s="14">
        <v>97</v>
      </c>
      <c r="L291" s="18"/>
      <c r="M291" s="17">
        <v>52</v>
      </c>
      <c r="N291" s="17">
        <v>51</v>
      </c>
      <c r="O291" s="17">
        <v>49</v>
      </c>
      <c r="P291" s="17">
        <v>103</v>
      </c>
      <c r="Q291" s="26">
        <v>113407</v>
      </c>
      <c r="S291" s="40" t="s">
        <v>36</v>
      </c>
      <c r="T291" s="19"/>
    </row>
    <row r="292" spans="1:20">
      <c r="A292" s="30" t="s">
        <v>351</v>
      </c>
      <c r="B292" s="14">
        <v>274487</v>
      </c>
      <c r="C292" s="14">
        <v>135</v>
      </c>
      <c r="D292" s="14">
        <v>205</v>
      </c>
      <c r="E292" s="14">
        <v>224</v>
      </c>
      <c r="F292" s="14">
        <v>161</v>
      </c>
      <c r="G292" s="14">
        <v>164</v>
      </c>
      <c r="H292" s="14">
        <v>163</v>
      </c>
      <c r="I292" s="14">
        <v>180</v>
      </c>
      <c r="J292" s="14">
        <v>256</v>
      </c>
      <c r="K292" s="14">
        <v>292</v>
      </c>
      <c r="L292" s="18"/>
      <c r="M292" s="17">
        <v>340</v>
      </c>
      <c r="N292" s="17">
        <v>331</v>
      </c>
      <c r="O292" s="17">
        <v>313</v>
      </c>
      <c r="P292" s="17">
        <v>51</v>
      </c>
      <c r="Q292" s="18">
        <v>274487</v>
      </c>
      <c r="S292" s="40" t="s">
        <v>60</v>
      </c>
      <c r="T292" s="19"/>
    </row>
    <row r="293" spans="1:20">
      <c r="A293" s="30" t="s">
        <v>352</v>
      </c>
      <c r="B293" s="14">
        <v>94785</v>
      </c>
      <c r="C293" s="14">
        <v>231</v>
      </c>
      <c r="D293" s="14">
        <v>239</v>
      </c>
      <c r="E293" s="14">
        <v>237</v>
      </c>
      <c r="F293" s="14">
        <v>275</v>
      </c>
      <c r="G293" s="14">
        <v>246</v>
      </c>
      <c r="H293" s="14">
        <v>242</v>
      </c>
      <c r="I293" s="14">
        <v>158</v>
      </c>
      <c r="J293" s="14">
        <v>193</v>
      </c>
      <c r="K293" s="14">
        <v>154</v>
      </c>
      <c r="L293" s="18"/>
      <c r="M293" s="17">
        <v>71</v>
      </c>
      <c r="N293" s="17">
        <v>70</v>
      </c>
      <c r="O293" s="17">
        <v>68</v>
      </c>
      <c r="P293" s="17">
        <v>413</v>
      </c>
      <c r="Q293" s="18">
        <v>94785</v>
      </c>
      <c r="S293" s="40" t="s">
        <v>188</v>
      </c>
      <c r="T293" s="19"/>
    </row>
    <row r="294" spans="1:20">
      <c r="A294" s="30" t="s">
        <v>353</v>
      </c>
      <c r="B294" s="14">
        <v>160232</v>
      </c>
      <c r="C294" s="14">
        <v>234</v>
      </c>
      <c r="D294" s="14">
        <v>255</v>
      </c>
      <c r="E294" s="14">
        <v>243</v>
      </c>
      <c r="F294" s="14">
        <v>218</v>
      </c>
      <c r="G294" s="14">
        <v>242</v>
      </c>
      <c r="H294" s="14">
        <v>241</v>
      </c>
      <c r="I294" s="14">
        <v>273</v>
      </c>
      <c r="J294" s="14">
        <v>238</v>
      </c>
      <c r="K294" s="14">
        <v>271</v>
      </c>
      <c r="L294" s="18"/>
      <c r="M294" s="17">
        <v>183</v>
      </c>
      <c r="N294" s="17">
        <v>179</v>
      </c>
      <c r="O294" s="17">
        <v>172</v>
      </c>
      <c r="P294" s="17">
        <v>404</v>
      </c>
      <c r="Q294" s="18">
        <v>160232</v>
      </c>
      <c r="S294" s="40" t="s">
        <v>64</v>
      </c>
      <c r="T294" s="19"/>
    </row>
    <row r="295" spans="1:20">
      <c r="A295" s="30" t="s">
        <v>354</v>
      </c>
      <c r="B295" s="14">
        <v>201190</v>
      </c>
      <c r="C295" s="14">
        <v>178</v>
      </c>
      <c r="D295" s="14">
        <v>156</v>
      </c>
      <c r="E295" s="14">
        <v>194</v>
      </c>
      <c r="F295" s="14">
        <v>149</v>
      </c>
      <c r="G295" s="14">
        <v>161</v>
      </c>
      <c r="H295" s="14">
        <v>178</v>
      </c>
      <c r="I295" s="14">
        <v>118</v>
      </c>
      <c r="J295" s="14">
        <v>151</v>
      </c>
      <c r="K295" s="14">
        <v>210</v>
      </c>
      <c r="L295" s="18"/>
      <c r="M295" s="17">
        <v>202</v>
      </c>
      <c r="N295" s="17">
        <v>198</v>
      </c>
      <c r="O295" s="17">
        <v>191</v>
      </c>
      <c r="P295" s="17">
        <v>168</v>
      </c>
      <c r="Q295" s="18">
        <v>201190</v>
      </c>
      <c r="S295" s="40" t="s">
        <v>53</v>
      </c>
      <c r="T295" s="19"/>
    </row>
    <row r="296" spans="1:20">
      <c r="A296" s="30" t="s">
        <v>355</v>
      </c>
      <c r="B296" s="14">
        <v>190695</v>
      </c>
      <c r="C296" s="14">
        <v>148</v>
      </c>
      <c r="D296" s="14">
        <v>198</v>
      </c>
      <c r="E296" s="14">
        <v>200</v>
      </c>
      <c r="F296" s="14">
        <v>272</v>
      </c>
      <c r="G296" s="14">
        <v>266</v>
      </c>
      <c r="H296" s="14">
        <v>293</v>
      </c>
      <c r="I296" s="14">
        <v>224</v>
      </c>
      <c r="J296" s="14">
        <v>312</v>
      </c>
      <c r="K296" s="14">
        <v>310</v>
      </c>
      <c r="L296" s="18"/>
      <c r="M296" s="17">
        <v>324</v>
      </c>
      <c r="N296" s="17">
        <v>316</v>
      </c>
      <c r="O296" s="17">
        <v>300</v>
      </c>
      <c r="P296" s="17">
        <v>208</v>
      </c>
      <c r="Q296" s="18">
        <v>190695</v>
      </c>
      <c r="S296" s="40" t="s">
        <v>71</v>
      </c>
      <c r="T296" s="19"/>
    </row>
    <row r="297" spans="1:20">
      <c r="A297" s="30" t="s">
        <v>356</v>
      </c>
      <c r="B297" s="14">
        <v>86441</v>
      </c>
      <c r="C297" s="14">
        <v>207</v>
      </c>
      <c r="D297" s="14">
        <v>170</v>
      </c>
      <c r="E297" s="14">
        <v>163</v>
      </c>
      <c r="F297" s="14">
        <v>162</v>
      </c>
      <c r="G297" s="14">
        <v>159</v>
      </c>
      <c r="H297" s="14">
        <v>153</v>
      </c>
      <c r="I297" s="14">
        <v>119</v>
      </c>
      <c r="J297" s="14">
        <v>269</v>
      </c>
      <c r="K297" s="14">
        <v>297</v>
      </c>
      <c r="L297" s="18"/>
      <c r="M297" s="17">
        <v>91</v>
      </c>
      <c r="N297" s="17">
        <v>89</v>
      </c>
      <c r="O297" s="17">
        <v>84</v>
      </c>
      <c r="P297" s="17">
        <v>291</v>
      </c>
      <c r="Q297" s="18">
        <v>86441</v>
      </c>
      <c r="S297" s="40" t="s">
        <v>91</v>
      </c>
      <c r="T297" s="19"/>
    </row>
    <row r="298" spans="1:20">
      <c r="A298" s="30" t="s">
        <v>357</v>
      </c>
      <c r="B298" s="14">
        <v>330519</v>
      </c>
      <c r="C298" s="14">
        <v>258</v>
      </c>
      <c r="D298" s="14">
        <v>287</v>
      </c>
      <c r="E298" s="14">
        <v>283</v>
      </c>
      <c r="F298" s="14">
        <v>322</v>
      </c>
      <c r="G298" s="14">
        <v>310</v>
      </c>
      <c r="H298" s="14">
        <v>292</v>
      </c>
      <c r="I298" s="14">
        <v>269</v>
      </c>
      <c r="J298" s="14">
        <v>267</v>
      </c>
      <c r="K298" s="14">
        <v>257</v>
      </c>
      <c r="L298" s="18"/>
      <c r="M298" s="17">
        <v>190</v>
      </c>
      <c r="N298" s="17">
        <v>186</v>
      </c>
      <c r="O298" s="17">
        <v>179</v>
      </c>
      <c r="P298" s="17">
        <v>197</v>
      </c>
      <c r="Q298" s="18">
        <v>330519</v>
      </c>
      <c r="S298" s="40" t="s">
        <v>73</v>
      </c>
      <c r="T298" s="19"/>
    </row>
    <row r="299" spans="1:20">
      <c r="A299" s="30" t="s">
        <v>358</v>
      </c>
      <c r="B299" s="14">
        <v>117208</v>
      </c>
      <c r="C299" s="14">
        <v>288</v>
      </c>
      <c r="D299" s="14">
        <v>178</v>
      </c>
      <c r="E299" s="14">
        <v>209</v>
      </c>
      <c r="F299" s="14">
        <v>242</v>
      </c>
      <c r="G299" s="14">
        <v>244</v>
      </c>
      <c r="H299" s="14">
        <v>170</v>
      </c>
      <c r="I299" s="14">
        <v>173</v>
      </c>
      <c r="J299" s="14">
        <v>218</v>
      </c>
      <c r="K299" s="14">
        <v>230</v>
      </c>
      <c r="L299" s="18"/>
      <c r="M299" s="17">
        <v>14</v>
      </c>
      <c r="N299" s="17">
        <v>14</v>
      </c>
      <c r="O299" s="17">
        <v>14</v>
      </c>
      <c r="P299" s="17">
        <v>1</v>
      </c>
      <c r="Q299" s="18">
        <v>117208</v>
      </c>
      <c r="S299" s="40" t="s">
        <v>58</v>
      </c>
      <c r="T299" s="19"/>
    </row>
    <row r="300" spans="1:20">
      <c r="A300" s="30" t="s">
        <v>359</v>
      </c>
      <c r="B300" s="14">
        <v>198352</v>
      </c>
      <c r="C300" s="14">
        <v>273</v>
      </c>
      <c r="D300" s="14">
        <v>305</v>
      </c>
      <c r="E300" s="14">
        <v>292</v>
      </c>
      <c r="F300" s="14">
        <v>306</v>
      </c>
      <c r="G300" s="14">
        <v>308</v>
      </c>
      <c r="H300" s="14">
        <v>304</v>
      </c>
      <c r="I300" s="14">
        <v>298</v>
      </c>
      <c r="J300" s="14">
        <v>271</v>
      </c>
      <c r="K300" s="14">
        <v>203</v>
      </c>
      <c r="L300" s="18"/>
      <c r="M300" s="17">
        <v>323</v>
      </c>
      <c r="N300" s="17">
        <v>315</v>
      </c>
      <c r="O300" s="17">
        <v>299</v>
      </c>
      <c r="P300" s="17">
        <v>203</v>
      </c>
      <c r="Q300" s="18">
        <v>198352</v>
      </c>
      <c r="S300" s="40" t="s">
        <v>73</v>
      </c>
      <c r="T300" s="19"/>
    </row>
    <row r="301" spans="1:20">
      <c r="A301" s="30" t="s">
        <v>360</v>
      </c>
      <c r="B301" s="14">
        <v>147631</v>
      </c>
      <c r="C301" s="14">
        <v>277</v>
      </c>
      <c r="D301" s="14">
        <v>191</v>
      </c>
      <c r="E301" s="14">
        <v>242</v>
      </c>
      <c r="F301" s="14">
        <v>250</v>
      </c>
      <c r="G301" s="14">
        <v>279</v>
      </c>
      <c r="H301" s="14">
        <v>244</v>
      </c>
      <c r="I301" s="14">
        <v>302</v>
      </c>
      <c r="J301" s="14">
        <v>287</v>
      </c>
      <c r="K301" s="14">
        <v>232</v>
      </c>
      <c r="L301" s="18"/>
      <c r="M301" s="17">
        <v>110</v>
      </c>
      <c r="N301" s="17">
        <v>106</v>
      </c>
      <c r="O301" s="17">
        <v>99</v>
      </c>
      <c r="P301" s="17">
        <v>6</v>
      </c>
      <c r="Q301" s="18">
        <v>147631</v>
      </c>
      <c r="S301" s="40" t="s">
        <v>58</v>
      </c>
      <c r="T301" s="19"/>
    </row>
    <row r="302" spans="1:20">
      <c r="A302" s="29" t="s">
        <v>361</v>
      </c>
      <c r="B302" s="14">
        <v>107539</v>
      </c>
      <c r="C302" s="14">
        <v>186</v>
      </c>
      <c r="D302" s="14">
        <v>182</v>
      </c>
      <c r="E302" s="14">
        <v>175</v>
      </c>
      <c r="F302" s="14">
        <v>168</v>
      </c>
      <c r="G302" s="14">
        <v>155</v>
      </c>
      <c r="H302" s="14">
        <v>175</v>
      </c>
      <c r="I302" s="14">
        <v>136</v>
      </c>
      <c r="J302" s="14">
        <v>96</v>
      </c>
      <c r="K302" s="14">
        <v>123</v>
      </c>
      <c r="L302" s="18"/>
      <c r="M302" s="17">
        <v>214</v>
      </c>
      <c r="N302" s="17">
        <v>210</v>
      </c>
      <c r="O302" s="17">
        <v>203</v>
      </c>
      <c r="P302" s="17">
        <v>173</v>
      </c>
      <c r="Q302" s="18">
        <v>107539</v>
      </c>
      <c r="S302" s="34" t="s">
        <v>304</v>
      </c>
    </row>
    <row r="303" spans="1:20">
      <c r="A303" s="30" t="s">
        <v>362</v>
      </c>
      <c r="B303" s="3">
        <v>144613</v>
      </c>
      <c r="C303" s="3">
        <v>202</v>
      </c>
      <c r="D303" s="14">
        <v>52</v>
      </c>
      <c r="E303" s="14">
        <v>133</v>
      </c>
      <c r="F303" s="14">
        <v>152</v>
      </c>
      <c r="G303" s="14">
        <v>184</v>
      </c>
      <c r="H303" s="14">
        <v>174</v>
      </c>
      <c r="I303" s="14">
        <v>249</v>
      </c>
      <c r="J303" s="14">
        <v>242</v>
      </c>
      <c r="K303" s="14">
        <v>326</v>
      </c>
      <c r="L303" s="18"/>
      <c r="M303" s="17">
        <v>325</v>
      </c>
      <c r="N303" s="17">
        <v>317</v>
      </c>
      <c r="O303" s="17">
        <v>301</v>
      </c>
      <c r="P303" s="17">
        <v>368</v>
      </c>
      <c r="Q303" s="26">
        <v>144613</v>
      </c>
      <c r="S303" s="40" t="s">
        <v>56</v>
      </c>
      <c r="T303" s="19"/>
    </row>
    <row r="304" spans="1:20">
      <c r="A304" s="30" t="s">
        <v>363</v>
      </c>
      <c r="B304" s="14">
        <v>148289</v>
      </c>
      <c r="C304" s="14">
        <v>285</v>
      </c>
      <c r="D304" s="14">
        <v>232</v>
      </c>
      <c r="E304" s="14">
        <v>260</v>
      </c>
      <c r="F304" s="14">
        <v>239</v>
      </c>
      <c r="G304" s="14">
        <v>276</v>
      </c>
      <c r="H304" s="14">
        <v>240</v>
      </c>
      <c r="I304" s="14">
        <v>306</v>
      </c>
      <c r="J304" s="14">
        <v>290</v>
      </c>
      <c r="K304" s="14">
        <v>265</v>
      </c>
      <c r="L304" s="18"/>
      <c r="M304" s="17">
        <v>20</v>
      </c>
      <c r="N304" s="17">
        <v>20</v>
      </c>
      <c r="O304" s="17">
        <v>20</v>
      </c>
      <c r="P304" s="17">
        <v>2</v>
      </c>
      <c r="Q304" s="18">
        <v>148289</v>
      </c>
      <c r="S304" s="40" t="s">
        <v>58</v>
      </c>
      <c r="T304" s="19"/>
    </row>
    <row r="305" spans="1:20">
      <c r="A305" s="30" t="s">
        <v>364</v>
      </c>
      <c r="B305" s="14">
        <v>900781</v>
      </c>
      <c r="C305" s="14">
        <v>144</v>
      </c>
      <c r="D305" s="14">
        <v>139</v>
      </c>
      <c r="E305" s="14">
        <v>78</v>
      </c>
      <c r="F305" s="14">
        <v>104</v>
      </c>
      <c r="G305" s="14">
        <v>122</v>
      </c>
      <c r="H305" s="14">
        <v>92</v>
      </c>
      <c r="I305" s="14">
        <v>134</v>
      </c>
      <c r="J305" s="14">
        <v>111</v>
      </c>
      <c r="K305" s="14">
        <v>98</v>
      </c>
      <c r="L305" s="18"/>
      <c r="M305" s="17">
        <v>6</v>
      </c>
      <c r="N305" s="17">
        <v>6</v>
      </c>
      <c r="O305" s="17">
        <v>6</v>
      </c>
      <c r="P305" s="17">
        <v>237</v>
      </c>
      <c r="Q305" s="18">
        <v>900781</v>
      </c>
      <c r="S305" s="40" t="s">
        <v>309</v>
      </c>
      <c r="T305" s="19"/>
    </row>
    <row r="306" spans="1:20">
      <c r="A306" s="30" t="s">
        <v>365</v>
      </c>
      <c r="B306" s="3">
        <v>150862</v>
      </c>
      <c r="C306" s="3">
        <v>304</v>
      </c>
      <c r="D306" s="14">
        <v>313</v>
      </c>
      <c r="E306" s="14">
        <v>296</v>
      </c>
      <c r="F306" s="14">
        <v>323</v>
      </c>
      <c r="G306" s="14">
        <v>328</v>
      </c>
      <c r="H306" s="14">
        <v>328</v>
      </c>
      <c r="I306" s="14">
        <v>329</v>
      </c>
      <c r="J306" s="14">
        <v>327</v>
      </c>
      <c r="K306" s="14">
        <v>327</v>
      </c>
      <c r="L306" s="18"/>
      <c r="M306" s="17">
        <v>252</v>
      </c>
      <c r="N306" s="17">
        <v>246</v>
      </c>
      <c r="O306" s="17">
        <v>236</v>
      </c>
      <c r="P306" s="17">
        <v>200</v>
      </c>
      <c r="Q306" s="26">
        <v>150862</v>
      </c>
      <c r="S306" s="40" t="s">
        <v>73</v>
      </c>
      <c r="T306" s="19"/>
    </row>
    <row r="307" spans="1:20">
      <c r="A307" s="30" t="s">
        <v>366</v>
      </c>
      <c r="B307" s="14">
        <v>105295</v>
      </c>
      <c r="C307" s="14">
        <v>223</v>
      </c>
      <c r="D307" s="14">
        <v>253</v>
      </c>
      <c r="E307" s="14">
        <v>233</v>
      </c>
      <c r="F307" s="14">
        <v>261</v>
      </c>
      <c r="G307" s="14">
        <v>238</v>
      </c>
      <c r="H307" s="14">
        <v>251</v>
      </c>
      <c r="I307" s="14">
        <v>241</v>
      </c>
      <c r="J307" s="14">
        <v>184</v>
      </c>
      <c r="K307" s="14">
        <v>168</v>
      </c>
      <c r="L307" s="18"/>
      <c r="M307" s="17">
        <v>216</v>
      </c>
      <c r="N307" s="17">
        <v>212</v>
      </c>
      <c r="O307" s="17">
        <v>205</v>
      </c>
      <c r="P307" s="17">
        <v>280</v>
      </c>
      <c r="Q307" s="18">
        <v>105295</v>
      </c>
      <c r="S307" s="40" t="s">
        <v>83</v>
      </c>
      <c r="T307" s="19"/>
    </row>
    <row r="308" spans="1:20">
      <c r="A308" s="30" t="s">
        <v>367</v>
      </c>
      <c r="B308" s="3">
        <v>393935</v>
      </c>
      <c r="C308" s="3">
        <v>142</v>
      </c>
      <c r="D308" s="14">
        <v>68</v>
      </c>
      <c r="E308" s="14">
        <v>67</v>
      </c>
      <c r="F308" s="14">
        <v>27</v>
      </c>
      <c r="G308" s="14">
        <v>75</v>
      </c>
      <c r="H308" s="14">
        <v>62</v>
      </c>
      <c r="I308" s="14">
        <v>52</v>
      </c>
      <c r="J308" s="14">
        <v>31</v>
      </c>
      <c r="K308" s="14">
        <v>21</v>
      </c>
      <c r="L308" s="18"/>
      <c r="M308" s="17">
        <v>259</v>
      </c>
      <c r="N308" s="17">
        <v>253</v>
      </c>
      <c r="O308" s="17">
        <v>243</v>
      </c>
      <c r="P308" s="17">
        <v>323</v>
      </c>
      <c r="Q308" s="26">
        <v>393935</v>
      </c>
      <c r="R308" s="12">
        <v>1</v>
      </c>
      <c r="S308" s="40" t="s">
        <v>201</v>
      </c>
      <c r="T308" s="19"/>
    </row>
    <row r="309" spans="1:20">
      <c r="A309" s="30" t="s">
        <v>368</v>
      </c>
      <c r="B309" s="20">
        <v>490509</v>
      </c>
      <c r="C309" s="20">
        <v>189</v>
      </c>
      <c r="D309" s="14">
        <v>208</v>
      </c>
      <c r="E309" s="14">
        <v>145</v>
      </c>
      <c r="F309" s="14">
        <v>103</v>
      </c>
      <c r="G309" s="14">
        <v>116</v>
      </c>
      <c r="H309" s="14">
        <v>139</v>
      </c>
      <c r="I309" s="14">
        <v>236</v>
      </c>
      <c r="J309" s="14">
        <v>284</v>
      </c>
      <c r="K309" s="14">
        <v>213</v>
      </c>
      <c r="L309" s="18"/>
      <c r="M309" s="17">
        <v>344</v>
      </c>
      <c r="N309" s="17">
        <v>335</v>
      </c>
      <c r="O309" s="17">
        <v>317</v>
      </c>
      <c r="P309" s="17">
        <v>54</v>
      </c>
      <c r="Q309" s="5">
        <v>490509</v>
      </c>
      <c r="S309" s="40" t="s">
        <v>60</v>
      </c>
      <c r="T309" s="19"/>
    </row>
    <row r="310" spans="1:20">
      <c r="A310" s="30" t="s">
        <v>369</v>
      </c>
      <c r="B310" s="14">
        <v>558954</v>
      </c>
      <c r="C310" s="14">
        <v>233</v>
      </c>
      <c r="D310" s="14">
        <v>241</v>
      </c>
      <c r="E310" s="14">
        <v>225</v>
      </c>
      <c r="F310" s="14">
        <v>245</v>
      </c>
      <c r="G310" s="14">
        <v>223</v>
      </c>
      <c r="H310" s="14">
        <v>262</v>
      </c>
      <c r="I310" s="14">
        <v>254</v>
      </c>
      <c r="J310" s="14">
        <v>206</v>
      </c>
      <c r="K310" s="14">
        <v>193</v>
      </c>
      <c r="L310" s="18"/>
      <c r="M310" s="17">
        <v>411</v>
      </c>
      <c r="N310" s="17">
        <v>400</v>
      </c>
      <c r="O310" s="17">
        <v>380</v>
      </c>
      <c r="P310" s="17">
        <v>284</v>
      </c>
      <c r="Q310" s="18">
        <v>558954</v>
      </c>
      <c r="R310" s="12">
        <v>1</v>
      </c>
      <c r="S310" s="40" t="s">
        <v>83</v>
      </c>
      <c r="T310" s="19"/>
    </row>
    <row r="311" spans="1:20">
      <c r="A311" s="30" t="s">
        <v>370</v>
      </c>
      <c r="B311" s="14">
        <v>92370</v>
      </c>
      <c r="C311" s="14">
        <v>261</v>
      </c>
      <c r="D311" s="14">
        <v>258</v>
      </c>
      <c r="E311" s="14">
        <v>227</v>
      </c>
      <c r="F311" s="14">
        <v>282</v>
      </c>
      <c r="G311" s="14">
        <v>316</v>
      </c>
      <c r="H311" s="14">
        <v>326</v>
      </c>
      <c r="I311" s="14">
        <v>320</v>
      </c>
      <c r="J311" s="14">
        <v>313</v>
      </c>
      <c r="K311" s="14">
        <v>311</v>
      </c>
      <c r="L311" s="18"/>
      <c r="M311" s="17">
        <v>287</v>
      </c>
      <c r="N311" s="17">
        <v>280</v>
      </c>
      <c r="O311" s="17">
        <v>267</v>
      </c>
      <c r="P311" s="17">
        <v>397</v>
      </c>
      <c r="Q311" s="18">
        <v>92370</v>
      </c>
      <c r="S311" s="40" t="s">
        <v>312</v>
      </c>
      <c r="T311" s="19"/>
    </row>
    <row r="312" spans="1:20">
      <c r="A312" s="30" t="s">
        <v>371</v>
      </c>
      <c r="B312" s="3">
        <v>263073</v>
      </c>
      <c r="C312" s="3">
        <v>188</v>
      </c>
      <c r="D312" s="14">
        <v>128</v>
      </c>
      <c r="E312" s="14">
        <v>103</v>
      </c>
      <c r="F312" s="14">
        <v>13</v>
      </c>
      <c r="G312" s="14">
        <v>14</v>
      </c>
      <c r="H312" s="14">
        <v>45</v>
      </c>
      <c r="I312" s="14">
        <v>62</v>
      </c>
      <c r="J312" s="14">
        <v>41</v>
      </c>
      <c r="K312" s="14">
        <v>25</v>
      </c>
      <c r="L312" s="18"/>
      <c r="M312" s="17">
        <v>405</v>
      </c>
      <c r="N312" s="17">
        <v>394</v>
      </c>
      <c r="O312" s="17">
        <v>374</v>
      </c>
      <c r="P312" s="17">
        <v>269</v>
      </c>
      <c r="Q312" s="26">
        <v>263073</v>
      </c>
      <c r="S312" s="40" t="s">
        <v>38</v>
      </c>
      <c r="T312" s="19"/>
    </row>
    <row r="313" spans="1:20">
      <c r="A313" s="30" t="s">
        <v>372</v>
      </c>
      <c r="B313" s="14">
        <v>345736</v>
      </c>
      <c r="C313" s="14">
        <v>251</v>
      </c>
      <c r="D313" s="14">
        <v>215</v>
      </c>
      <c r="E313" s="14">
        <v>266</v>
      </c>
      <c r="F313" s="14">
        <v>211</v>
      </c>
      <c r="G313" s="14">
        <v>185</v>
      </c>
      <c r="H313" s="14">
        <v>196</v>
      </c>
      <c r="I313" s="14">
        <v>189</v>
      </c>
      <c r="J313" s="14">
        <v>140</v>
      </c>
      <c r="K313" s="14">
        <v>138</v>
      </c>
      <c r="L313" s="18"/>
      <c r="M313" s="17">
        <v>319</v>
      </c>
      <c r="N313" s="17">
        <v>311</v>
      </c>
      <c r="O313" s="17">
        <v>295</v>
      </c>
      <c r="P313" s="17">
        <v>131</v>
      </c>
      <c r="Q313" s="18">
        <v>345736</v>
      </c>
      <c r="S313" s="40" t="s">
        <v>85</v>
      </c>
      <c r="T313" s="19"/>
    </row>
    <row r="314" spans="1:20">
      <c r="A314" s="30" t="s">
        <v>373</v>
      </c>
      <c r="B314" s="14">
        <v>430638</v>
      </c>
      <c r="C314" s="14">
        <v>173</v>
      </c>
      <c r="D314" s="14">
        <v>213</v>
      </c>
      <c r="E314" s="14">
        <v>238</v>
      </c>
      <c r="F314" s="14">
        <v>124</v>
      </c>
      <c r="G314" s="14">
        <v>96</v>
      </c>
      <c r="H314" s="14">
        <v>93</v>
      </c>
      <c r="I314" s="14">
        <v>86</v>
      </c>
      <c r="J314" s="14">
        <v>153</v>
      </c>
      <c r="K314" s="14">
        <v>177</v>
      </c>
      <c r="L314" s="18"/>
      <c r="M314" s="17">
        <v>343</v>
      </c>
      <c r="N314" s="17">
        <v>334</v>
      </c>
      <c r="O314" s="17">
        <v>316</v>
      </c>
      <c r="P314" s="17">
        <v>53</v>
      </c>
      <c r="Q314" s="18">
        <v>430638</v>
      </c>
      <c r="S314" s="40" t="s">
        <v>60</v>
      </c>
      <c r="T314" s="19"/>
    </row>
    <row r="315" spans="1:20">
      <c r="A315" s="30" t="s">
        <v>374</v>
      </c>
      <c r="B315" s="14">
        <v>167605</v>
      </c>
      <c r="C315" s="14">
        <v>192</v>
      </c>
      <c r="D315" s="14">
        <v>211</v>
      </c>
      <c r="E315" s="14">
        <v>203</v>
      </c>
      <c r="F315" s="14">
        <v>186</v>
      </c>
      <c r="G315" s="14">
        <v>175</v>
      </c>
      <c r="H315" s="14">
        <v>146</v>
      </c>
      <c r="I315" s="14">
        <v>242</v>
      </c>
      <c r="J315" s="14">
        <v>199</v>
      </c>
      <c r="K315" s="14">
        <v>198</v>
      </c>
      <c r="L315" s="18"/>
      <c r="M315" s="17">
        <v>111</v>
      </c>
      <c r="N315" s="17">
        <v>107</v>
      </c>
      <c r="O315" s="17">
        <v>100</v>
      </c>
      <c r="P315" s="17">
        <v>70</v>
      </c>
      <c r="Q315" s="18">
        <v>167605</v>
      </c>
      <c r="S315" s="40" t="s">
        <v>375</v>
      </c>
      <c r="T315" s="19"/>
    </row>
    <row r="316" spans="1:20">
      <c r="A316" s="30" t="s">
        <v>376</v>
      </c>
      <c r="B316" s="14">
        <v>156093</v>
      </c>
      <c r="C316" s="14">
        <v>279</v>
      </c>
      <c r="D316" s="14">
        <v>297</v>
      </c>
      <c r="E316" s="14">
        <v>290</v>
      </c>
      <c r="F316" s="14">
        <v>310</v>
      </c>
      <c r="G316" s="14">
        <v>319</v>
      </c>
      <c r="H316" s="14">
        <v>311</v>
      </c>
      <c r="I316" s="14">
        <v>318</v>
      </c>
      <c r="J316" s="14">
        <v>285</v>
      </c>
      <c r="K316" s="14">
        <v>231</v>
      </c>
      <c r="L316" s="18"/>
      <c r="M316" s="17">
        <v>271</v>
      </c>
      <c r="N316" s="17">
        <v>264</v>
      </c>
      <c r="O316" s="17">
        <v>251</v>
      </c>
      <c r="P316" s="17">
        <v>202</v>
      </c>
      <c r="Q316" s="18">
        <v>156093</v>
      </c>
      <c r="S316" s="40" t="s">
        <v>73</v>
      </c>
      <c r="T316" s="19"/>
    </row>
    <row r="317" spans="1:20">
      <c r="A317" s="30" t="s">
        <v>377</v>
      </c>
      <c r="B317" s="3">
        <v>96065</v>
      </c>
      <c r="C317" s="3">
        <v>134</v>
      </c>
      <c r="D317" s="14">
        <v>72</v>
      </c>
      <c r="E317" s="14">
        <v>201</v>
      </c>
      <c r="F317" s="14">
        <v>180</v>
      </c>
      <c r="G317" s="14">
        <v>130</v>
      </c>
      <c r="H317" s="14">
        <v>130</v>
      </c>
      <c r="I317" s="14">
        <v>132</v>
      </c>
      <c r="J317" s="14">
        <v>103</v>
      </c>
      <c r="K317" s="14">
        <v>82</v>
      </c>
      <c r="L317" s="18"/>
      <c r="M317" s="17">
        <v>321</v>
      </c>
      <c r="N317" s="17">
        <v>313</v>
      </c>
      <c r="O317" s="17">
        <v>297</v>
      </c>
      <c r="P317" s="17">
        <v>109</v>
      </c>
      <c r="Q317" s="26">
        <v>96065</v>
      </c>
      <c r="S317" s="40" t="s">
        <v>36</v>
      </c>
      <c r="T317" s="19"/>
    </row>
    <row r="318" spans="1:20">
      <c r="A318" s="30" t="s">
        <v>378</v>
      </c>
      <c r="B318" s="14">
        <v>206346</v>
      </c>
      <c r="C318" s="14">
        <v>236</v>
      </c>
      <c r="D318" s="14">
        <v>197</v>
      </c>
      <c r="E318" s="14">
        <v>222</v>
      </c>
      <c r="F318" s="14">
        <v>240</v>
      </c>
      <c r="G318" s="14">
        <v>235</v>
      </c>
      <c r="H318" s="14">
        <v>206</v>
      </c>
      <c r="I318" s="14">
        <v>214</v>
      </c>
      <c r="J318" s="14">
        <v>308</v>
      </c>
      <c r="K318" s="14">
        <v>301</v>
      </c>
      <c r="L318" s="18"/>
      <c r="M318" s="17">
        <v>236</v>
      </c>
      <c r="N318" s="17">
        <v>231</v>
      </c>
      <c r="O318" s="17">
        <v>223</v>
      </c>
      <c r="P318" s="17">
        <v>294</v>
      </c>
      <c r="Q318" s="18">
        <v>206346</v>
      </c>
      <c r="S318" s="40" t="s">
        <v>91</v>
      </c>
      <c r="T318" s="19"/>
    </row>
    <row r="319" spans="1:20">
      <c r="A319" s="30" t="s">
        <v>379</v>
      </c>
      <c r="B319" s="14">
        <v>160102</v>
      </c>
      <c r="C319" s="14">
        <v>298</v>
      </c>
      <c r="D319" s="14">
        <v>314</v>
      </c>
      <c r="E319" s="14">
        <v>300</v>
      </c>
      <c r="F319" s="14">
        <v>312</v>
      </c>
      <c r="G319" s="14">
        <v>323</v>
      </c>
      <c r="H319" s="14">
        <v>320</v>
      </c>
      <c r="I319" s="14">
        <v>305</v>
      </c>
      <c r="J319" s="14">
        <v>295</v>
      </c>
      <c r="K319" s="14">
        <v>247</v>
      </c>
      <c r="L319" s="18"/>
      <c r="M319" s="17">
        <v>178</v>
      </c>
      <c r="N319" s="17">
        <v>174</v>
      </c>
      <c r="O319" s="17">
        <v>167</v>
      </c>
      <c r="P319" s="17">
        <v>196</v>
      </c>
      <c r="Q319" s="18">
        <v>160102</v>
      </c>
      <c r="S319" s="40" t="s">
        <v>73</v>
      </c>
      <c r="T319" s="19"/>
    </row>
    <row r="320" spans="1:20">
      <c r="A320" s="30" t="s">
        <v>380</v>
      </c>
      <c r="B320" s="14">
        <v>225796</v>
      </c>
      <c r="C320" s="14">
        <v>226</v>
      </c>
      <c r="D320" s="14">
        <v>251</v>
      </c>
      <c r="E320" s="14">
        <v>180</v>
      </c>
      <c r="F320" s="14">
        <v>219</v>
      </c>
      <c r="G320" s="14">
        <v>270</v>
      </c>
      <c r="H320" s="14">
        <v>318</v>
      </c>
      <c r="I320" s="14">
        <v>277</v>
      </c>
      <c r="J320" s="14">
        <v>251</v>
      </c>
      <c r="K320" s="14">
        <v>287</v>
      </c>
      <c r="L320" s="18"/>
      <c r="M320" s="17">
        <v>66</v>
      </c>
      <c r="N320" s="17">
        <v>65</v>
      </c>
      <c r="O320" s="17">
        <v>63</v>
      </c>
      <c r="P320" s="17">
        <v>394</v>
      </c>
      <c r="Q320" s="18">
        <v>225796</v>
      </c>
      <c r="S320" s="40" t="s">
        <v>312</v>
      </c>
      <c r="T320" s="19"/>
    </row>
    <row r="321" spans="1:20">
      <c r="A321" s="30" t="s">
        <v>381</v>
      </c>
      <c r="B321" s="14">
        <v>484626</v>
      </c>
      <c r="C321" s="14">
        <v>125</v>
      </c>
      <c r="D321" s="14">
        <v>77</v>
      </c>
      <c r="E321" s="14">
        <v>63</v>
      </c>
      <c r="F321" s="14">
        <v>84</v>
      </c>
      <c r="G321" s="14">
        <v>97</v>
      </c>
      <c r="H321" s="14">
        <v>145</v>
      </c>
      <c r="I321" s="14">
        <v>142</v>
      </c>
      <c r="J321" s="14">
        <v>181</v>
      </c>
      <c r="K321" s="14">
        <v>156</v>
      </c>
      <c r="L321" s="18"/>
      <c r="M321" s="17">
        <v>215</v>
      </c>
      <c r="N321" s="17">
        <v>211</v>
      </c>
      <c r="O321" s="17">
        <v>204</v>
      </c>
      <c r="P321" s="17">
        <v>160</v>
      </c>
      <c r="Q321" s="18">
        <v>484626</v>
      </c>
      <c r="S321" s="40" t="s">
        <v>80</v>
      </c>
      <c r="T321" s="19"/>
    </row>
    <row r="322" spans="1:20">
      <c r="A322" s="30" t="s">
        <v>382</v>
      </c>
      <c r="B322" s="20">
        <v>702477</v>
      </c>
      <c r="C322" s="20">
        <v>196</v>
      </c>
      <c r="D322" s="14">
        <v>216</v>
      </c>
      <c r="E322" s="14">
        <v>206</v>
      </c>
      <c r="F322" s="14">
        <v>223</v>
      </c>
      <c r="G322" s="14">
        <v>256</v>
      </c>
      <c r="H322" s="14">
        <v>273</v>
      </c>
      <c r="I322" s="14">
        <v>282</v>
      </c>
      <c r="J322" s="14">
        <v>221</v>
      </c>
      <c r="K322" s="14">
        <v>178</v>
      </c>
      <c r="L322" s="18"/>
      <c r="M322" s="17">
        <v>2</v>
      </c>
      <c r="N322" s="17">
        <v>2</v>
      </c>
      <c r="O322" s="17">
        <v>2</v>
      </c>
      <c r="P322" s="17">
        <v>274</v>
      </c>
      <c r="Q322" s="5">
        <v>702477</v>
      </c>
      <c r="S322" s="40" t="s">
        <v>83</v>
      </c>
      <c r="T322" s="19"/>
    </row>
    <row r="323" spans="1:20">
      <c r="A323" s="30" t="s">
        <v>383</v>
      </c>
      <c r="B323" s="14">
        <v>608196</v>
      </c>
      <c r="C323" s="14">
        <v>180</v>
      </c>
      <c r="D323" s="14">
        <v>194</v>
      </c>
      <c r="E323" s="14">
        <v>188</v>
      </c>
      <c r="F323" s="14">
        <v>208</v>
      </c>
      <c r="G323" s="14">
        <v>201</v>
      </c>
      <c r="H323" s="14">
        <v>223</v>
      </c>
      <c r="I323" s="14">
        <v>197</v>
      </c>
      <c r="J323" s="14">
        <v>155</v>
      </c>
      <c r="K323" s="14">
        <v>149</v>
      </c>
      <c r="L323" s="18"/>
      <c r="M323" s="17">
        <v>373</v>
      </c>
      <c r="N323" s="17">
        <v>363</v>
      </c>
      <c r="O323" s="17">
        <v>344</v>
      </c>
      <c r="P323" s="17">
        <v>283</v>
      </c>
      <c r="Q323" s="18">
        <v>608196</v>
      </c>
      <c r="S323" s="40" t="s">
        <v>83</v>
      </c>
      <c r="T323" s="19"/>
    </row>
    <row r="324" spans="1:20">
      <c r="A324" s="30" t="s">
        <v>384</v>
      </c>
      <c r="B324" s="14">
        <v>211995</v>
      </c>
      <c r="C324" s="14">
        <v>244</v>
      </c>
      <c r="D324" s="14">
        <v>228</v>
      </c>
      <c r="E324" s="14">
        <v>248</v>
      </c>
      <c r="F324" s="14">
        <v>204</v>
      </c>
      <c r="G324" s="14">
        <v>151</v>
      </c>
      <c r="H324" s="14">
        <v>187</v>
      </c>
      <c r="I324" s="14">
        <v>151</v>
      </c>
      <c r="J324" s="14">
        <v>101</v>
      </c>
      <c r="K324" s="14">
        <v>105</v>
      </c>
      <c r="L324" s="18"/>
      <c r="M324" s="17">
        <v>359</v>
      </c>
      <c r="N324" s="17">
        <v>349</v>
      </c>
      <c r="O324" s="17">
        <v>330</v>
      </c>
      <c r="P324" s="17">
        <v>132</v>
      </c>
      <c r="Q324" s="18">
        <v>211995</v>
      </c>
      <c r="S324" s="40" t="s">
        <v>85</v>
      </c>
      <c r="T324" s="19"/>
    </row>
    <row r="325" spans="1:20">
      <c r="A325" s="30" t="s">
        <v>385</v>
      </c>
      <c r="B325" s="14">
        <v>150986</v>
      </c>
      <c r="C325" s="14">
        <v>278</v>
      </c>
      <c r="D325" s="14">
        <v>257</v>
      </c>
      <c r="E325" s="14">
        <v>220</v>
      </c>
      <c r="F325" s="14">
        <v>108</v>
      </c>
      <c r="G325" s="14">
        <v>69</v>
      </c>
      <c r="H325" s="14">
        <v>44</v>
      </c>
      <c r="I325" s="14">
        <v>51</v>
      </c>
      <c r="J325" s="14">
        <v>26</v>
      </c>
      <c r="K325" s="14">
        <v>14</v>
      </c>
      <c r="L325" s="18"/>
      <c r="M325" s="17">
        <v>320</v>
      </c>
      <c r="N325" s="17">
        <v>312</v>
      </c>
      <c r="O325" s="17">
        <v>296</v>
      </c>
      <c r="P325" s="17">
        <v>268</v>
      </c>
      <c r="Q325" s="18">
        <v>150986</v>
      </c>
      <c r="S325" s="40" t="s">
        <v>38</v>
      </c>
      <c r="T325" s="19"/>
    </row>
    <row r="326" spans="1:20">
      <c r="A326" s="30" t="s">
        <v>386</v>
      </c>
      <c r="B326" s="14">
        <v>466782</v>
      </c>
      <c r="C326" s="14">
        <v>284</v>
      </c>
      <c r="D326" s="14">
        <v>294</v>
      </c>
      <c r="E326" s="14">
        <v>282</v>
      </c>
      <c r="F326" s="14">
        <v>291</v>
      </c>
      <c r="G326" s="14">
        <v>295</v>
      </c>
      <c r="H326" s="14">
        <v>305</v>
      </c>
      <c r="I326" s="14">
        <v>304</v>
      </c>
      <c r="J326" s="14">
        <v>280</v>
      </c>
      <c r="K326" s="14">
        <v>239</v>
      </c>
      <c r="L326" s="18"/>
      <c r="M326" s="17">
        <v>206</v>
      </c>
      <c r="N326" s="17">
        <v>202</v>
      </c>
      <c r="O326" s="17">
        <v>195</v>
      </c>
      <c r="P326" s="17">
        <v>198</v>
      </c>
      <c r="Q326" s="18">
        <v>466782</v>
      </c>
      <c r="S326" s="40" t="s">
        <v>73</v>
      </c>
      <c r="T326" s="19"/>
    </row>
    <row r="327" spans="1:20">
      <c r="A327" s="30" t="s">
        <v>387</v>
      </c>
      <c r="B327" s="14">
        <v>125140</v>
      </c>
      <c r="C327" s="14">
        <v>282</v>
      </c>
      <c r="D327" s="14">
        <v>300</v>
      </c>
      <c r="E327" s="14">
        <v>261</v>
      </c>
      <c r="F327" s="14">
        <v>286</v>
      </c>
      <c r="G327" s="14">
        <v>324</v>
      </c>
      <c r="H327" s="14">
        <v>330</v>
      </c>
      <c r="I327" s="14">
        <v>328</v>
      </c>
      <c r="J327" s="14">
        <v>323</v>
      </c>
      <c r="K327" s="14">
        <v>329</v>
      </c>
      <c r="L327" s="18"/>
      <c r="M327" s="17">
        <v>31</v>
      </c>
      <c r="N327" s="17">
        <v>31</v>
      </c>
      <c r="O327" s="17">
        <v>31</v>
      </c>
      <c r="P327" s="17">
        <v>393</v>
      </c>
      <c r="Q327" s="18">
        <v>125140</v>
      </c>
      <c r="S327" s="40" t="s">
        <v>312</v>
      </c>
      <c r="T327" s="19"/>
    </row>
    <row r="328" spans="1:20">
      <c r="A328" s="30" t="s">
        <v>388</v>
      </c>
      <c r="B328" s="14">
        <v>364827</v>
      </c>
      <c r="C328" s="14">
        <v>269</v>
      </c>
      <c r="D328" s="14">
        <v>270</v>
      </c>
      <c r="E328" s="14">
        <v>256</v>
      </c>
      <c r="F328" s="14">
        <v>279</v>
      </c>
      <c r="G328" s="14">
        <v>296</v>
      </c>
      <c r="H328" s="14">
        <v>323</v>
      </c>
      <c r="I328" s="14">
        <v>323</v>
      </c>
      <c r="J328" s="14">
        <v>318</v>
      </c>
      <c r="K328" s="14">
        <v>299</v>
      </c>
      <c r="L328" s="18"/>
      <c r="M328" s="17">
        <v>172</v>
      </c>
      <c r="N328" s="17">
        <v>168</v>
      </c>
      <c r="O328" s="17">
        <v>161</v>
      </c>
      <c r="P328" s="17">
        <v>395</v>
      </c>
      <c r="Q328" s="18">
        <v>364827</v>
      </c>
      <c r="R328" s="12">
        <v>1</v>
      </c>
      <c r="S328" s="40" t="s">
        <v>312</v>
      </c>
      <c r="T328" s="19"/>
    </row>
    <row r="329" spans="1:20">
      <c r="A329" s="30" t="s">
        <v>389</v>
      </c>
      <c r="B329" s="3">
        <v>80774</v>
      </c>
      <c r="C329" s="3">
        <v>322</v>
      </c>
      <c r="D329" s="14">
        <v>282</v>
      </c>
      <c r="E329" s="14">
        <v>308</v>
      </c>
      <c r="F329" s="14">
        <v>301</v>
      </c>
      <c r="G329" s="14">
        <v>285</v>
      </c>
      <c r="H329" s="14">
        <v>287</v>
      </c>
      <c r="I329" s="14">
        <v>264</v>
      </c>
      <c r="J329" s="14">
        <v>185</v>
      </c>
      <c r="K329" s="14">
        <v>184</v>
      </c>
      <c r="L329" s="18"/>
      <c r="M329" s="17">
        <v>98</v>
      </c>
      <c r="N329" s="17">
        <v>95</v>
      </c>
      <c r="O329" s="17">
        <v>89</v>
      </c>
      <c r="P329" s="17">
        <v>127</v>
      </c>
      <c r="Q329" s="26">
        <v>80774</v>
      </c>
      <c r="S329" s="40" t="s">
        <v>85</v>
      </c>
      <c r="T329" s="19"/>
    </row>
    <row r="330" spans="1:20">
      <c r="A330" s="30" t="s">
        <v>390</v>
      </c>
      <c r="B330" s="3">
        <v>100330</v>
      </c>
      <c r="C330" s="3">
        <v>247</v>
      </c>
      <c r="D330" s="14">
        <v>279</v>
      </c>
      <c r="E330" s="14">
        <v>284</v>
      </c>
      <c r="F330" s="14">
        <v>224</v>
      </c>
      <c r="G330" s="14">
        <v>219</v>
      </c>
      <c r="H330" s="14">
        <v>168</v>
      </c>
      <c r="I330" s="14">
        <v>120</v>
      </c>
      <c r="J330" s="14">
        <v>84</v>
      </c>
      <c r="K330" s="14">
        <v>240</v>
      </c>
      <c r="L330" s="18"/>
      <c r="M330" s="17">
        <v>126</v>
      </c>
      <c r="N330" s="17">
        <v>122</v>
      </c>
      <c r="O330" s="17">
        <v>115</v>
      </c>
      <c r="P330" s="17">
        <v>14</v>
      </c>
      <c r="Q330" s="26">
        <v>100330</v>
      </c>
      <c r="S330" s="40" t="s">
        <v>391</v>
      </c>
      <c r="T330" s="19"/>
    </row>
    <row r="331" spans="1:20">
      <c r="A331" s="30" t="s">
        <v>392</v>
      </c>
      <c r="B331" s="14">
        <v>425799</v>
      </c>
      <c r="C331" s="14">
        <v>213</v>
      </c>
      <c r="D331" s="14">
        <v>252</v>
      </c>
      <c r="E331" s="14">
        <v>250</v>
      </c>
      <c r="F331" s="14">
        <v>138</v>
      </c>
      <c r="G331" s="14">
        <v>117</v>
      </c>
      <c r="H331" s="14">
        <v>108</v>
      </c>
      <c r="I331" s="14">
        <v>92</v>
      </c>
      <c r="J331" s="14">
        <v>100</v>
      </c>
      <c r="K331" s="14">
        <v>90</v>
      </c>
      <c r="L331" s="18"/>
      <c r="M331" s="17">
        <v>329</v>
      </c>
      <c r="N331" s="17">
        <v>321</v>
      </c>
      <c r="O331" s="17">
        <v>305</v>
      </c>
      <c r="P331" s="17">
        <v>44</v>
      </c>
      <c r="Q331" s="18">
        <v>425799</v>
      </c>
      <c r="S331" s="40" t="s">
        <v>60</v>
      </c>
      <c r="T331" s="19"/>
    </row>
    <row r="332" spans="1:20">
      <c r="A332" s="30" t="s">
        <v>393</v>
      </c>
      <c r="B332" s="14">
        <v>268258</v>
      </c>
      <c r="C332" s="14">
        <v>313</v>
      </c>
      <c r="D332" s="14">
        <v>317</v>
      </c>
      <c r="E332" s="14">
        <v>318</v>
      </c>
      <c r="F332" s="14">
        <v>305</v>
      </c>
      <c r="G332" s="14">
        <v>291</v>
      </c>
      <c r="H332" s="14">
        <v>299</v>
      </c>
      <c r="I332" s="14">
        <v>263</v>
      </c>
      <c r="J332" s="14">
        <v>228</v>
      </c>
      <c r="K332" s="14">
        <v>282</v>
      </c>
      <c r="L332" s="18"/>
      <c r="M332" s="17">
        <v>193</v>
      </c>
      <c r="N332" s="17">
        <v>189</v>
      </c>
      <c r="O332" s="17">
        <v>182</v>
      </c>
      <c r="P332" s="17">
        <v>382</v>
      </c>
      <c r="Q332" s="18">
        <v>268258</v>
      </c>
      <c r="S332" s="40" t="s">
        <v>69</v>
      </c>
      <c r="T332" s="19"/>
    </row>
    <row r="333" spans="1:20">
      <c r="A333" s="30" t="s">
        <v>394</v>
      </c>
      <c r="B333" s="14">
        <v>392318</v>
      </c>
      <c r="C333" s="14">
        <v>235</v>
      </c>
      <c r="D333" s="14">
        <v>277</v>
      </c>
      <c r="E333" s="14">
        <v>263</v>
      </c>
      <c r="F333" s="14">
        <v>169</v>
      </c>
      <c r="G333" s="14">
        <v>170</v>
      </c>
      <c r="H333" s="14">
        <v>148</v>
      </c>
      <c r="I333" s="14">
        <v>153</v>
      </c>
      <c r="J333" s="14">
        <v>97</v>
      </c>
      <c r="K333" s="14">
        <v>256</v>
      </c>
      <c r="L333" s="18"/>
      <c r="M333" s="17">
        <v>12</v>
      </c>
      <c r="N333" s="17">
        <v>12</v>
      </c>
      <c r="O333" s="17">
        <v>12</v>
      </c>
      <c r="P333" s="17">
        <v>13</v>
      </c>
      <c r="Q333" s="18">
        <v>392318</v>
      </c>
      <c r="S333" s="40" t="s">
        <v>391</v>
      </c>
      <c r="T333" s="19"/>
    </row>
    <row r="334" spans="1:20">
      <c r="A334" s="30" t="s">
        <v>395</v>
      </c>
      <c r="B334" s="14">
        <v>137172</v>
      </c>
      <c r="C334" s="14">
        <v>283</v>
      </c>
      <c r="D334" s="14">
        <v>278</v>
      </c>
      <c r="E334" s="14">
        <v>270</v>
      </c>
      <c r="F334" s="14">
        <v>276</v>
      </c>
      <c r="G334" s="14">
        <v>263</v>
      </c>
      <c r="H334" s="14">
        <v>285</v>
      </c>
      <c r="I334" s="14">
        <v>296</v>
      </c>
      <c r="J334" s="14">
        <v>249</v>
      </c>
      <c r="K334" s="14">
        <v>191</v>
      </c>
      <c r="L334" s="18"/>
      <c r="M334" s="17">
        <v>362</v>
      </c>
      <c r="N334" s="17">
        <v>352</v>
      </c>
      <c r="O334" s="17">
        <v>333</v>
      </c>
      <c r="P334" s="17">
        <v>282</v>
      </c>
      <c r="Q334" s="18">
        <v>137172</v>
      </c>
      <c r="S334" s="40" t="s">
        <v>83</v>
      </c>
      <c r="T334" s="19"/>
    </row>
    <row r="335" spans="1:20">
      <c r="A335" s="30" t="s">
        <v>396</v>
      </c>
      <c r="B335" s="20">
        <v>112976</v>
      </c>
      <c r="C335" s="20">
        <v>305</v>
      </c>
      <c r="D335" s="14">
        <v>262</v>
      </c>
      <c r="E335" s="14">
        <v>285</v>
      </c>
      <c r="F335" s="14">
        <v>273</v>
      </c>
      <c r="G335" s="14">
        <v>284</v>
      </c>
      <c r="H335" s="14">
        <v>290</v>
      </c>
      <c r="I335" s="14">
        <v>245</v>
      </c>
      <c r="J335" s="14">
        <v>216</v>
      </c>
      <c r="K335" s="14">
        <v>195</v>
      </c>
      <c r="L335" s="18"/>
      <c r="M335" s="17">
        <v>191</v>
      </c>
      <c r="N335" s="17">
        <v>187</v>
      </c>
      <c r="O335" s="17">
        <v>180</v>
      </c>
      <c r="P335" s="17">
        <v>129</v>
      </c>
      <c r="Q335" s="5">
        <v>112976</v>
      </c>
      <c r="S335" s="40" t="s">
        <v>85</v>
      </c>
      <c r="T335" s="19"/>
    </row>
    <row r="336" spans="1:20">
      <c r="A336" s="30" t="s">
        <v>397</v>
      </c>
      <c r="B336" s="3">
        <v>101840</v>
      </c>
      <c r="C336" s="3">
        <v>312</v>
      </c>
      <c r="D336" s="14">
        <v>315</v>
      </c>
      <c r="E336" s="14">
        <v>325</v>
      </c>
      <c r="F336" s="14">
        <v>294</v>
      </c>
      <c r="G336" s="14">
        <v>278</v>
      </c>
      <c r="H336" s="14">
        <v>275</v>
      </c>
      <c r="I336" s="14">
        <v>284</v>
      </c>
      <c r="J336" s="14">
        <v>265</v>
      </c>
      <c r="K336" s="14">
        <v>302</v>
      </c>
      <c r="L336" s="18"/>
      <c r="M336" s="17">
        <v>221</v>
      </c>
      <c r="N336" s="17">
        <v>217</v>
      </c>
      <c r="O336" s="17">
        <v>210</v>
      </c>
      <c r="P336" s="17">
        <v>383</v>
      </c>
      <c r="Q336" s="26">
        <v>101840</v>
      </c>
      <c r="S336" s="40" t="s">
        <v>69</v>
      </c>
      <c r="T336" s="19"/>
    </row>
    <row r="337" spans="1:20">
      <c r="A337" s="30" t="s">
        <v>398</v>
      </c>
      <c r="B337" s="14">
        <v>802216</v>
      </c>
      <c r="C337" s="14">
        <v>218</v>
      </c>
      <c r="D337" s="14">
        <v>229</v>
      </c>
      <c r="E337" s="14">
        <v>204</v>
      </c>
      <c r="F337" s="14">
        <v>231</v>
      </c>
      <c r="G337" s="14">
        <v>227</v>
      </c>
      <c r="H337" s="14">
        <v>219</v>
      </c>
      <c r="I337" s="14">
        <v>215</v>
      </c>
      <c r="J337" s="14">
        <v>156</v>
      </c>
      <c r="K337" s="14">
        <v>137</v>
      </c>
      <c r="L337" s="18"/>
      <c r="M337" s="17">
        <v>101</v>
      </c>
      <c r="N337" s="17">
        <v>98</v>
      </c>
      <c r="O337" s="17">
        <v>92</v>
      </c>
      <c r="P337" s="17">
        <v>279</v>
      </c>
      <c r="Q337" s="18">
        <v>802216</v>
      </c>
      <c r="S337" s="40" t="s">
        <v>83</v>
      </c>
      <c r="T337" s="19"/>
    </row>
    <row r="338" spans="1:20">
      <c r="A338" s="30" t="s">
        <v>399</v>
      </c>
      <c r="B338" s="14">
        <v>279468</v>
      </c>
      <c r="C338" s="14">
        <v>238</v>
      </c>
      <c r="D338" s="14">
        <v>259</v>
      </c>
      <c r="E338" s="14">
        <v>269</v>
      </c>
      <c r="F338" s="14">
        <v>289</v>
      </c>
      <c r="G338" s="14">
        <v>309</v>
      </c>
      <c r="H338" s="14">
        <v>306</v>
      </c>
      <c r="I338" s="14">
        <v>293</v>
      </c>
      <c r="J338" s="14">
        <v>317</v>
      </c>
      <c r="K338" s="14">
        <v>328</v>
      </c>
      <c r="L338" s="18"/>
      <c r="M338" s="17">
        <v>113</v>
      </c>
      <c r="N338" s="17">
        <v>109</v>
      </c>
      <c r="O338" s="17">
        <v>102</v>
      </c>
      <c r="P338" s="17">
        <v>204</v>
      </c>
      <c r="Q338" s="18">
        <v>279468</v>
      </c>
      <c r="R338" s="12">
        <v>1</v>
      </c>
      <c r="S338" s="40" t="s">
        <v>71</v>
      </c>
      <c r="T338" s="19"/>
    </row>
    <row r="339" spans="1:20">
      <c r="A339" s="30" t="s">
        <v>400</v>
      </c>
      <c r="B339" s="20">
        <v>419881</v>
      </c>
      <c r="C339" s="20">
        <v>272</v>
      </c>
      <c r="D339" s="14">
        <v>263</v>
      </c>
      <c r="E339" s="14">
        <v>262</v>
      </c>
      <c r="F339" s="14">
        <v>209</v>
      </c>
      <c r="G339" s="14">
        <v>168</v>
      </c>
      <c r="H339" s="14">
        <v>157</v>
      </c>
      <c r="I339" s="14">
        <v>144</v>
      </c>
      <c r="J339" s="14">
        <v>176</v>
      </c>
      <c r="K339" s="14">
        <v>169</v>
      </c>
      <c r="L339" s="18"/>
      <c r="M339" s="17">
        <v>383</v>
      </c>
      <c r="N339" s="17">
        <v>373</v>
      </c>
      <c r="O339" s="17">
        <v>354</v>
      </c>
      <c r="P339" s="17">
        <v>56</v>
      </c>
      <c r="Q339" s="5">
        <v>419881</v>
      </c>
      <c r="S339" s="40" t="s">
        <v>60</v>
      </c>
      <c r="T339" s="19"/>
    </row>
    <row r="340" spans="1:20">
      <c r="A340" s="30" t="s">
        <v>401</v>
      </c>
      <c r="B340" s="3">
        <v>112962</v>
      </c>
      <c r="C340" s="3">
        <v>315</v>
      </c>
      <c r="D340" s="14">
        <v>322</v>
      </c>
      <c r="E340" s="14">
        <v>324</v>
      </c>
      <c r="F340" s="14">
        <v>293</v>
      </c>
      <c r="G340" s="14">
        <v>273</v>
      </c>
      <c r="H340" s="14">
        <v>252</v>
      </c>
      <c r="I340" s="14">
        <v>250</v>
      </c>
      <c r="J340" s="14">
        <v>231</v>
      </c>
      <c r="K340" s="14">
        <v>281</v>
      </c>
      <c r="L340" s="18"/>
      <c r="M340" s="17">
        <v>400</v>
      </c>
      <c r="N340" s="17">
        <v>389</v>
      </c>
      <c r="O340" s="17">
        <v>369</v>
      </c>
      <c r="P340" s="17">
        <v>391</v>
      </c>
      <c r="Q340" s="26">
        <v>112962</v>
      </c>
      <c r="S340" s="40" t="s">
        <v>69</v>
      </c>
      <c r="T340" s="19"/>
    </row>
    <row r="341" spans="1:20">
      <c r="A341" s="30" t="s">
        <v>402</v>
      </c>
      <c r="B341" s="14">
        <v>975909</v>
      </c>
      <c r="C341" s="14">
        <v>257</v>
      </c>
      <c r="D341" s="14">
        <v>266</v>
      </c>
      <c r="E341" s="14">
        <v>286</v>
      </c>
      <c r="F341" s="14">
        <v>287</v>
      </c>
      <c r="G341" s="14">
        <v>253</v>
      </c>
      <c r="H341" s="14">
        <v>239</v>
      </c>
      <c r="I341" s="14">
        <v>133</v>
      </c>
      <c r="J341" s="14">
        <v>123</v>
      </c>
      <c r="K341" s="14">
        <v>61</v>
      </c>
      <c r="L341" s="18"/>
      <c r="M341" s="17">
        <v>380</v>
      </c>
      <c r="N341" s="17">
        <v>370</v>
      </c>
      <c r="O341" s="17">
        <v>351</v>
      </c>
      <c r="P341" s="17">
        <v>114</v>
      </c>
      <c r="Q341" s="18">
        <v>975909</v>
      </c>
      <c r="S341" s="40" t="s">
        <v>403</v>
      </c>
      <c r="T341" s="19"/>
    </row>
    <row r="342" spans="1:20">
      <c r="A342" s="30" t="s">
        <v>404</v>
      </c>
      <c r="B342" s="14">
        <v>146331</v>
      </c>
      <c r="C342" s="14">
        <v>265</v>
      </c>
      <c r="D342" s="14">
        <v>272</v>
      </c>
      <c r="E342" s="14">
        <v>251</v>
      </c>
      <c r="F342" s="14">
        <v>288</v>
      </c>
      <c r="G342" s="14">
        <v>303</v>
      </c>
      <c r="H342" s="14">
        <v>310</v>
      </c>
      <c r="I342" s="14">
        <v>292</v>
      </c>
      <c r="J342" s="14">
        <v>266</v>
      </c>
      <c r="K342" s="14">
        <v>268</v>
      </c>
      <c r="L342" s="18"/>
      <c r="M342" s="17">
        <v>401</v>
      </c>
      <c r="N342" s="17">
        <v>390</v>
      </c>
      <c r="O342" s="17">
        <v>370</v>
      </c>
      <c r="P342" s="17">
        <v>399</v>
      </c>
      <c r="Q342" s="18">
        <v>146331</v>
      </c>
      <c r="R342" s="12">
        <v>1</v>
      </c>
      <c r="S342" s="40" t="s">
        <v>312</v>
      </c>
      <c r="T342" s="19"/>
    </row>
    <row r="343" spans="1:20">
      <c r="A343" s="30" t="s">
        <v>405</v>
      </c>
      <c r="B343" s="3">
        <v>150567</v>
      </c>
      <c r="C343" s="3">
        <v>266</v>
      </c>
      <c r="D343" s="14">
        <v>248</v>
      </c>
      <c r="E343" s="14">
        <v>223</v>
      </c>
      <c r="F343" s="14">
        <v>212</v>
      </c>
      <c r="G343" s="14">
        <v>202</v>
      </c>
      <c r="H343" s="14">
        <v>179</v>
      </c>
      <c r="I343" s="14">
        <v>191</v>
      </c>
      <c r="J343" s="14">
        <v>164</v>
      </c>
      <c r="K343" s="14">
        <v>75</v>
      </c>
      <c r="L343" s="18"/>
      <c r="M343" s="17">
        <v>118</v>
      </c>
      <c r="N343" s="17">
        <v>114</v>
      </c>
      <c r="O343" s="17">
        <v>107</v>
      </c>
      <c r="P343" s="17">
        <v>159</v>
      </c>
      <c r="Q343" s="26">
        <v>150567</v>
      </c>
      <c r="S343" s="40" t="s">
        <v>80</v>
      </c>
      <c r="T343" s="19"/>
    </row>
    <row r="344" spans="1:20">
      <c r="A344" s="30" t="s">
        <v>406</v>
      </c>
      <c r="B344" s="3">
        <v>161765</v>
      </c>
      <c r="C344" s="3">
        <v>252</v>
      </c>
      <c r="D344" s="14">
        <v>174</v>
      </c>
      <c r="E344" s="14">
        <v>226</v>
      </c>
      <c r="F344" s="14">
        <v>233</v>
      </c>
      <c r="G344" s="14">
        <v>213</v>
      </c>
      <c r="H344" s="14">
        <v>220</v>
      </c>
      <c r="I344" s="14">
        <v>223</v>
      </c>
      <c r="J344" s="14">
        <v>235</v>
      </c>
      <c r="K344" s="14">
        <v>274</v>
      </c>
      <c r="L344" s="18"/>
      <c r="M344" s="17">
        <v>33</v>
      </c>
      <c r="N344" s="17">
        <v>33</v>
      </c>
      <c r="O344" s="17">
        <v>33</v>
      </c>
      <c r="P344" s="17">
        <v>290</v>
      </c>
      <c r="Q344" s="26">
        <v>161765</v>
      </c>
      <c r="S344" s="40" t="s">
        <v>91</v>
      </c>
      <c r="T344" s="19"/>
    </row>
    <row r="345" spans="1:20">
      <c r="A345" s="30" t="s">
        <v>407</v>
      </c>
      <c r="B345" s="3">
        <v>170126</v>
      </c>
      <c r="C345" s="3">
        <v>310</v>
      </c>
      <c r="D345" s="14">
        <v>324</v>
      </c>
      <c r="E345" s="14">
        <v>321</v>
      </c>
      <c r="F345" s="14">
        <v>328</v>
      </c>
      <c r="G345" s="14">
        <v>329</v>
      </c>
      <c r="H345" s="14">
        <v>324</v>
      </c>
      <c r="I345" s="14">
        <v>319</v>
      </c>
      <c r="J345" s="14">
        <v>315</v>
      </c>
      <c r="K345" s="14">
        <v>308</v>
      </c>
      <c r="L345" s="18"/>
      <c r="M345" s="17">
        <v>258</v>
      </c>
      <c r="N345" s="17">
        <v>252</v>
      </c>
      <c r="O345" s="17">
        <v>242</v>
      </c>
      <c r="P345" s="17">
        <v>201</v>
      </c>
      <c r="Q345" s="26">
        <v>170126</v>
      </c>
      <c r="S345" s="40" t="s">
        <v>73</v>
      </c>
      <c r="T345" s="19"/>
    </row>
    <row r="346" spans="1:20">
      <c r="A346" s="30" t="s">
        <v>408</v>
      </c>
      <c r="B346" s="3">
        <v>162207</v>
      </c>
      <c r="C346" s="3">
        <v>239</v>
      </c>
      <c r="D346" s="14">
        <v>168</v>
      </c>
      <c r="E346" s="14">
        <v>185</v>
      </c>
      <c r="F346" s="14">
        <v>193</v>
      </c>
      <c r="G346" s="14">
        <v>204</v>
      </c>
      <c r="H346" s="14">
        <v>269</v>
      </c>
      <c r="I346" s="14">
        <v>290</v>
      </c>
      <c r="J346" s="14">
        <v>311</v>
      </c>
      <c r="K346" s="14">
        <v>283</v>
      </c>
      <c r="L346" s="18"/>
      <c r="M346" s="17">
        <v>48</v>
      </c>
      <c r="N346" s="17">
        <v>47</v>
      </c>
      <c r="O346" s="17">
        <v>45</v>
      </c>
      <c r="P346" s="17">
        <v>158</v>
      </c>
      <c r="Q346" s="26">
        <v>162207</v>
      </c>
      <c r="S346" s="40" t="s">
        <v>80</v>
      </c>
      <c r="T346" s="19"/>
    </row>
    <row r="347" spans="1:20">
      <c r="A347" s="30" t="s">
        <v>409</v>
      </c>
      <c r="B347" s="14">
        <v>82798</v>
      </c>
      <c r="C347" s="14">
        <v>311</v>
      </c>
      <c r="D347" s="14">
        <v>298</v>
      </c>
      <c r="E347" s="14">
        <v>304</v>
      </c>
      <c r="F347" s="14">
        <v>303</v>
      </c>
      <c r="G347" s="14">
        <v>287</v>
      </c>
      <c r="H347" s="14">
        <v>289</v>
      </c>
      <c r="I347" s="14">
        <v>301</v>
      </c>
      <c r="J347" s="14">
        <v>329</v>
      </c>
      <c r="K347" s="14">
        <v>330</v>
      </c>
      <c r="L347" s="18"/>
      <c r="M347" s="17">
        <v>150</v>
      </c>
      <c r="N347" s="17">
        <v>146</v>
      </c>
      <c r="O347" s="17">
        <v>139</v>
      </c>
      <c r="P347" s="17">
        <v>293</v>
      </c>
      <c r="Q347" s="18">
        <v>82798</v>
      </c>
      <c r="S347" s="40" t="s">
        <v>91</v>
      </c>
      <c r="T347" s="19"/>
    </row>
    <row r="348" spans="1:20">
      <c r="A348" s="30" t="s">
        <v>410</v>
      </c>
      <c r="B348" s="3">
        <v>134777</v>
      </c>
      <c r="C348" s="3">
        <v>292</v>
      </c>
      <c r="D348" s="14">
        <v>310</v>
      </c>
      <c r="E348" s="14">
        <v>293</v>
      </c>
      <c r="F348" s="14">
        <v>309</v>
      </c>
      <c r="G348" s="14">
        <v>313</v>
      </c>
      <c r="H348" s="14">
        <v>309</v>
      </c>
      <c r="I348" s="14">
        <v>308</v>
      </c>
      <c r="J348" s="14">
        <v>275</v>
      </c>
      <c r="K348" s="14">
        <v>226</v>
      </c>
      <c r="L348" s="18"/>
      <c r="M348" s="17">
        <v>28</v>
      </c>
      <c r="N348" s="17">
        <v>28</v>
      </c>
      <c r="O348" s="17">
        <v>28</v>
      </c>
      <c r="P348" s="17">
        <v>189</v>
      </c>
      <c r="Q348" s="26">
        <v>134777</v>
      </c>
      <c r="S348" s="40" t="s">
        <v>73</v>
      </c>
      <c r="T348" s="19"/>
    </row>
    <row r="349" spans="1:20">
      <c r="A349" s="30" t="s">
        <v>411</v>
      </c>
      <c r="B349" s="14">
        <v>116078</v>
      </c>
      <c r="C349" s="14">
        <v>241</v>
      </c>
      <c r="D349" s="14">
        <v>202</v>
      </c>
      <c r="E349" s="14">
        <v>211</v>
      </c>
      <c r="F349" s="14">
        <v>196</v>
      </c>
      <c r="G349" s="14">
        <v>261</v>
      </c>
      <c r="H349" s="14">
        <v>282</v>
      </c>
      <c r="I349" s="14">
        <v>275</v>
      </c>
      <c r="J349" s="14">
        <v>309</v>
      </c>
      <c r="K349" s="14">
        <v>288</v>
      </c>
      <c r="L349" s="18"/>
      <c r="M349" s="17">
        <v>283</v>
      </c>
      <c r="N349" s="17">
        <v>276</v>
      </c>
      <c r="O349" s="17">
        <v>263</v>
      </c>
      <c r="P349" s="17">
        <v>162</v>
      </c>
      <c r="Q349" s="18">
        <v>116078</v>
      </c>
      <c r="S349" s="40" t="s">
        <v>80</v>
      </c>
      <c r="T349" s="19"/>
    </row>
    <row r="350" spans="1:20">
      <c r="A350" s="30" t="s">
        <v>412</v>
      </c>
      <c r="B350" s="14">
        <v>875637</v>
      </c>
      <c r="C350" s="14">
        <v>249</v>
      </c>
      <c r="D350" s="14">
        <v>293</v>
      </c>
      <c r="E350" s="14">
        <v>258</v>
      </c>
      <c r="F350" s="14">
        <v>257</v>
      </c>
      <c r="G350" s="14">
        <v>217</v>
      </c>
      <c r="H350" s="14">
        <v>248</v>
      </c>
      <c r="I350" s="14">
        <v>217</v>
      </c>
      <c r="J350" s="14">
        <v>243</v>
      </c>
      <c r="K350" s="14">
        <v>243</v>
      </c>
      <c r="L350" s="18"/>
      <c r="M350" s="17">
        <v>5</v>
      </c>
      <c r="N350" s="17">
        <v>5</v>
      </c>
      <c r="O350" s="17">
        <v>5</v>
      </c>
      <c r="P350" s="17">
        <v>241</v>
      </c>
      <c r="Q350" s="18">
        <v>875637</v>
      </c>
      <c r="S350" s="40" t="s">
        <v>95</v>
      </c>
      <c r="T350" s="19"/>
    </row>
    <row r="351" spans="1:20">
      <c r="A351" s="30" t="s">
        <v>413</v>
      </c>
      <c r="B351" s="14">
        <v>122590</v>
      </c>
      <c r="C351" s="14">
        <v>270</v>
      </c>
      <c r="D351" s="14">
        <v>274</v>
      </c>
      <c r="E351" s="14">
        <v>259</v>
      </c>
      <c r="F351" s="14">
        <v>269</v>
      </c>
      <c r="G351" s="14">
        <v>267</v>
      </c>
      <c r="H351" s="14">
        <v>256</v>
      </c>
      <c r="I351" s="14">
        <v>259</v>
      </c>
      <c r="J351" s="14">
        <v>210</v>
      </c>
      <c r="K351" s="14">
        <v>157</v>
      </c>
      <c r="L351" s="18"/>
      <c r="M351" s="17">
        <v>234</v>
      </c>
      <c r="N351" s="17">
        <v>229</v>
      </c>
      <c r="O351" s="17">
        <v>221</v>
      </c>
      <c r="P351" s="17">
        <v>281</v>
      </c>
      <c r="Q351" s="18">
        <v>122590</v>
      </c>
      <c r="S351" s="40" t="s">
        <v>83</v>
      </c>
      <c r="T351" s="19"/>
    </row>
    <row r="352" spans="1:20">
      <c r="A352" s="30" t="s">
        <v>414</v>
      </c>
      <c r="B352" s="3">
        <v>151947</v>
      </c>
      <c r="C352" s="3">
        <v>289</v>
      </c>
      <c r="D352" s="14">
        <v>301</v>
      </c>
      <c r="E352" s="14">
        <v>305</v>
      </c>
      <c r="F352" s="14">
        <v>251</v>
      </c>
      <c r="G352" s="14">
        <v>326</v>
      </c>
      <c r="H352" s="14">
        <v>235</v>
      </c>
      <c r="I352" s="14">
        <v>246</v>
      </c>
      <c r="J352" s="14">
        <v>220</v>
      </c>
      <c r="K352" s="14">
        <v>246</v>
      </c>
      <c r="L352" s="18"/>
      <c r="M352" s="17">
        <v>229</v>
      </c>
      <c r="N352" s="17">
        <v>224</v>
      </c>
      <c r="O352" s="17">
        <v>216</v>
      </c>
      <c r="P352" s="17">
        <v>36</v>
      </c>
      <c r="Q352" s="26">
        <v>151947</v>
      </c>
      <c r="S352" s="40" t="s">
        <v>60</v>
      </c>
      <c r="T352" s="19"/>
    </row>
    <row r="353" spans="1:20">
      <c r="A353" s="30" t="s">
        <v>415</v>
      </c>
      <c r="B353" s="14">
        <v>214162</v>
      </c>
      <c r="C353" s="14">
        <v>259</v>
      </c>
      <c r="D353" s="14">
        <v>244</v>
      </c>
      <c r="E353" s="14">
        <v>254</v>
      </c>
      <c r="F353" s="14">
        <v>319</v>
      </c>
      <c r="G353" s="14">
        <v>304</v>
      </c>
      <c r="H353" s="14">
        <v>249</v>
      </c>
      <c r="I353" s="14">
        <v>321</v>
      </c>
      <c r="J353" s="14">
        <v>291</v>
      </c>
      <c r="K353" s="14">
        <v>201</v>
      </c>
      <c r="L353" s="18"/>
      <c r="M353" s="17">
        <v>208</v>
      </c>
      <c r="N353" s="17">
        <v>204</v>
      </c>
      <c r="O353" s="17">
        <v>197</v>
      </c>
      <c r="P353" s="17">
        <v>239</v>
      </c>
      <c r="Q353" s="18">
        <v>214162</v>
      </c>
      <c r="S353" s="40" t="s">
        <v>309</v>
      </c>
      <c r="T353" s="19"/>
    </row>
    <row r="354" spans="1:20">
      <c r="A354" s="30" t="s">
        <v>416</v>
      </c>
      <c r="B354" s="20">
        <v>418029</v>
      </c>
      <c r="C354" s="20">
        <v>321</v>
      </c>
      <c r="D354" s="14">
        <v>326</v>
      </c>
      <c r="E354" s="14">
        <v>312</v>
      </c>
      <c r="F354" s="14">
        <v>308</v>
      </c>
      <c r="G354" s="14">
        <v>322</v>
      </c>
      <c r="H354" s="14">
        <v>312</v>
      </c>
      <c r="I354" s="14">
        <v>316</v>
      </c>
      <c r="J354" s="14">
        <v>261</v>
      </c>
      <c r="K354" s="14">
        <v>236</v>
      </c>
      <c r="L354" s="18"/>
      <c r="M354" s="17">
        <v>132</v>
      </c>
      <c r="N354" s="17">
        <v>128</v>
      </c>
      <c r="O354" s="17">
        <v>121</v>
      </c>
      <c r="P354" s="17">
        <v>194</v>
      </c>
      <c r="Q354" s="5">
        <v>418029</v>
      </c>
      <c r="S354" s="40" t="s">
        <v>73</v>
      </c>
      <c r="T354" s="19"/>
    </row>
    <row r="355" spans="1:20">
      <c r="A355" s="30" t="s">
        <v>417</v>
      </c>
      <c r="B355" s="14">
        <v>120730</v>
      </c>
      <c r="C355" s="14">
        <v>286</v>
      </c>
      <c r="D355" s="14">
        <v>307</v>
      </c>
      <c r="E355" s="14">
        <v>310</v>
      </c>
      <c r="F355" s="14">
        <v>313</v>
      </c>
      <c r="G355" s="14">
        <v>299</v>
      </c>
      <c r="H355" s="14">
        <v>316</v>
      </c>
      <c r="I355" s="14">
        <v>330</v>
      </c>
      <c r="J355" s="14">
        <v>330</v>
      </c>
      <c r="K355" s="14">
        <v>322</v>
      </c>
      <c r="L355" s="18"/>
      <c r="M355" s="17">
        <v>397</v>
      </c>
      <c r="N355" s="17">
        <v>386</v>
      </c>
      <c r="O355" s="17">
        <v>366</v>
      </c>
      <c r="P355" s="17">
        <v>255</v>
      </c>
      <c r="Q355" s="18">
        <v>120730</v>
      </c>
      <c r="S355" s="40" t="s">
        <v>95</v>
      </c>
      <c r="T355" s="19"/>
    </row>
    <row r="356" spans="1:20">
      <c r="A356" s="30" t="s">
        <v>418</v>
      </c>
      <c r="B356" s="14">
        <v>354993</v>
      </c>
      <c r="C356" s="14">
        <v>287</v>
      </c>
      <c r="D356" s="14">
        <v>240</v>
      </c>
      <c r="E356" s="14">
        <v>255</v>
      </c>
      <c r="F356" s="14">
        <v>260</v>
      </c>
      <c r="G356" s="14">
        <v>260</v>
      </c>
      <c r="H356" s="14">
        <v>238</v>
      </c>
      <c r="I356" s="14">
        <v>220</v>
      </c>
      <c r="J356" s="14">
        <v>299</v>
      </c>
      <c r="K356" s="14">
        <v>317</v>
      </c>
      <c r="L356" s="18"/>
      <c r="M356" s="17">
        <v>124</v>
      </c>
      <c r="N356" s="17">
        <v>120</v>
      </c>
      <c r="O356" s="17">
        <v>113</v>
      </c>
      <c r="P356" s="17">
        <v>292</v>
      </c>
      <c r="Q356" s="18">
        <v>354993</v>
      </c>
      <c r="S356" s="40" t="s">
        <v>91</v>
      </c>
      <c r="T356" s="19"/>
    </row>
    <row r="357" spans="1:20">
      <c r="A357" s="30" t="s">
        <v>419</v>
      </c>
      <c r="B357" s="3">
        <v>117987</v>
      </c>
      <c r="C357" s="3">
        <v>326</v>
      </c>
      <c r="D357" s="14">
        <v>312</v>
      </c>
      <c r="E357" s="14">
        <v>316</v>
      </c>
      <c r="F357" s="14">
        <v>302</v>
      </c>
      <c r="G357" s="14">
        <v>290</v>
      </c>
      <c r="H357" s="14">
        <v>300</v>
      </c>
      <c r="I357" s="14">
        <v>294</v>
      </c>
      <c r="J357" s="14">
        <v>297</v>
      </c>
      <c r="K357" s="14">
        <v>312</v>
      </c>
      <c r="L357" s="18"/>
      <c r="M357" s="17">
        <v>256</v>
      </c>
      <c r="N357" s="17">
        <v>250</v>
      </c>
      <c r="O357" s="17">
        <v>240</v>
      </c>
      <c r="P357" s="17">
        <v>384</v>
      </c>
      <c r="Q357" s="26">
        <v>117987</v>
      </c>
      <c r="S357" s="40" t="s">
        <v>69</v>
      </c>
      <c r="T357" s="19"/>
    </row>
    <row r="358" spans="1:20">
      <c r="A358" s="30" t="s">
        <v>420</v>
      </c>
      <c r="B358" s="20">
        <v>396244</v>
      </c>
      <c r="C358" s="20">
        <v>309</v>
      </c>
      <c r="D358" s="14">
        <v>264</v>
      </c>
      <c r="E358" s="14">
        <v>271</v>
      </c>
      <c r="F358" s="14">
        <v>253</v>
      </c>
      <c r="G358" s="14">
        <v>252</v>
      </c>
      <c r="H358" s="14">
        <v>207</v>
      </c>
      <c r="I358" s="14">
        <v>169</v>
      </c>
      <c r="J358" s="14">
        <v>283</v>
      </c>
      <c r="K358" s="14">
        <v>267</v>
      </c>
      <c r="L358" s="18"/>
      <c r="M358" s="17">
        <v>328</v>
      </c>
      <c r="N358" s="17">
        <v>320</v>
      </c>
      <c r="O358" s="17">
        <v>304</v>
      </c>
      <c r="P358" s="17">
        <v>296</v>
      </c>
      <c r="Q358" s="5">
        <v>396244</v>
      </c>
      <c r="S358" s="40" t="s">
        <v>91</v>
      </c>
      <c r="T358" s="19"/>
    </row>
    <row r="359" spans="1:20">
      <c r="A359" s="30" t="s">
        <v>421</v>
      </c>
      <c r="B359" s="3">
        <v>107091</v>
      </c>
      <c r="C359" s="3">
        <v>325</v>
      </c>
      <c r="D359" s="14">
        <v>321</v>
      </c>
      <c r="E359" s="14">
        <v>322</v>
      </c>
      <c r="F359" s="14">
        <v>326</v>
      </c>
      <c r="G359" s="14">
        <v>320</v>
      </c>
      <c r="H359" s="14">
        <v>329</v>
      </c>
      <c r="I359" s="14">
        <v>324</v>
      </c>
      <c r="J359" s="14">
        <v>320</v>
      </c>
      <c r="K359" s="14">
        <v>315</v>
      </c>
      <c r="L359" s="18"/>
      <c r="M359" s="17">
        <v>29</v>
      </c>
      <c r="N359" s="17">
        <v>29</v>
      </c>
      <c r="O359" s="17">
        <v>29</v>
      </c>
      <c r="P359" s="17">
        <v>190</v>
      </c>
      <c r="Q359" s="26">
        <v>107091</v>
      </c>
      <c r="S359" s="40" t="s">
        <v>73</v>
      </c>
      <c r="T359" s="19"/>
    </row>
    <row r="360" spans="1:20">
      <c r="A360" s="30" t="s">
        <v>422</v>
      </c>
      <c r="B360" s="14">
        <v>221180</v>
      </c>
      <c r="C360" s="14">
        <v>303</v>
      </c>
      <c r="D360" s="14">
        <v>285</v>
      </c>
      <c r="E360" s="14">
        <v>289</v>
      </c>
      <c r="F360" s="14">
        <v>252</v>
      </c>
      <c r="G360" s="14">
        <v>210</v>
      </c>
      <c r="H360" s="14">
        <v>232</v>
      </c>
      <c r="I360" s="14">
        <v>262</v>
      </c>
      <c r="J360" s="14">
        <v>303</v>
      </c>
      <c r="K360" s="14">
        <v>320</v>
      </c>
      <c r="L360" s="18"/>
      <c r="M360" s="17">
        <v>77</v>
      </c>
      <c r="N360" s="17">
        <v>75</v>
      </c>
      <c r="O360" s="17">
        <v>70</v>
      </c>
      <c r="P360" s="17">
        <v>29</v>
      </c>
      <c r="Q360" s="18">
        <v>221180</v>
      </c>
      <c r="S360" s="40" t="s">
        <v>60</v>
      </c>
      <c r="T360" s="19"/>
    </row>
    <row r="361" spans="1:20">
      <c r="A361" s="30" t="s">
        <v>423</v>
      </c>
      <c r="B361" s="14">
        <v>521360</v>
      </c>
      <c r="C361" s="14">
        <v>306</v>
      </c>
      <c r="D361" s="14">
        <v>302</v>
      </c>
      <c r="E361" s="14">
        <v>297</v>
      </c>
      <c r="F361" s="14">
        <v>214</v>
      </c>
      <c r="G361" s="14">
        <v>247</v>
      </c>
      <c r="H361" s="14">
        <v>211</v>
      </c>
      <c r="I361" s="14">
        <v>232</v>
      </c>
      <c r="J361" s="14">
        <v>276</v>
      </c>
      <c r="K361" s="14">
        <v>266</v>
      </c>
      <c r="L361" s="18"/>
      <c r="M361" s="17">
        <v>250</v>
      </c>
      <c r="N361" s="17">
        <v>244</v>
      </c>
      <c r="O361" s="17">
        <v>234</v>
      </c>
      <c r="P361" s="17">
        <v>38</v>
      </c>
      <c r="Q361" s="18">
        <v>521360</v>
      </c>
      <c r="S361" s="40" t="s">
        <v>60</v>
      </c>
      <c r="T361" s="19"/>
    </row>
    <row r="362" spans="1:20">
      <c r="A362" s="30" t="s">
        <v>424</v>
      </c>
      <c r="B362" s="14">
        <v>158588</v>
      </c>
      <c r="C362" s="14">
        <v>299</v>
      </c>
      <c r="D362" s="14">
        <v>292</v>
      </c>
      <c r="E362" s="14">
        <v>309</v>
      </c>
      <c r="F362" s="14">
        <v>318</v>
      </c>
      <c r="G362" s="14">
        <v>292</v>
      </c>
      <c r="H362" s="14">
        <v>297</v>
      </c>
      <c r="I362" s="14">
        <v>251</v>
      </c>
      <c r="J362" s="14">
        <v>211</v>
      </c>
      <c r="K362" s="14">
        <v>207</v>
      </c>
      <c r="L362" s="18"/>
      <c r="M362" s="17">
        <v>189</v>
      </c>
      <c r="N362" s="17">
        <v>185</v>
      </c>
      <c r="O362" s="17">
        <v>178</v>
      </c>
      <c r="P362" s="17">
        <v>113</v>
      </c>
      <c r="Q362" s="18">
        <v>158588</v>
      </c>
      <c r="S362" s="34" t="s">
        <v>403</v>
      </c>
    </row>
    <row r="363" spans="1:20">
      <c r="A363" s="30" t="s">
        <v>425</v>
      </c>
      <c r="B363" s="20">
        <v>379022</v>
      </c>
      <c r="C363" s="20">
        <v>216</v>
      </c>
      <c r="D363" s="14">
        <v>179</v>
      </c>
      <c r="E363" s="14">
        <v>219</v>
      </c>
      <c r="F363" s="14">
        <v>128</v>
      </c>
      <c r="G363" s="14">
        <v>234</v>
      </c>
      <c r="H363" s="14">
        <v>173</v>
      </c>
      <c r="I363" s="14">
        <v>89</v>
      </c>
      <c r="J363" s="14">
        <v>81</v>
      </c>
      <c r="K363" s="14">
        <v>91</v>
      </c>
      <c r="L363" s="18"/>
      <c r="M363" s="17">
        <v>157</v>
      </c>
      <c r="N363" s="17">
        <v>153</v>
      </c>
      <c r="O363" s="17">
        <v>146</v>
      </c>
      <c r="P363" s="17">
        <v>209</v>
      </c>
      <c r="Q363" s="5">
        <v>379022</v>
      </c>
      <c r="S363" s="40" t="s">
        <v>270</v>
      </c>
      <c r="T363" s="19"/>
    </row>
    <row r="364" spans="1:20">
      <c r="A364" s="30" t="s">
        <v>426</v>
      </c>
      <c r="B364" s="14">
        <v>122479</v>
      </c>
      <c r="C364" s="14">
        <v>300</v>
      </c>
      <c r="D364" s="14">
        <v>291</v>
      </c>
      <c r="E364" s="14">
        <v>274</v>
      </c>
      <c r="F364" s="14">
        <v>304</v>
      </c>
      <c r="G364" s="14">
        <v>297</v>
      </c>
      <c r="H364" s="14">
        <v>313</v>
      </c>
      <c r="I364" s="14">
        <v>303</v>
      </c>
      <c r="J364" s="14">
        <v>246</v>
      </c>
      <c r="K364" s="14">
        <v>259</v>
      </c>
      <c r="L364" s="18"/>
      <c r="M364" s="17">
        <v>399</v>
      </c>
      <c r="N364" s="17">
        <v>388</v>
      </c>
      <c r="O364" s="17">
        <v>368</v>
      </c>
      <c r="P364" s="17">
        <v>398</v>
      </c>
      <c r="Q364" s="18">
        <v>122479</v>
      </c>
      <c r="R364" s="12">
        <v>1</v>
      </c>
      <c r="S364" s="40" t="s">
        <v>312</v>
      </c>
      <c r="T364" s="19"/>
    </row>
    <row r="365" spans="1:20">
      <c r="A365" s="30" t="s">
        <v>427</v>
      </c>
      <c r="B365" s="14">
        <v>118332</v>
      </c>
      <c r="C365" s="14">
        <v>320</v>
      </c>
      <c r="D365" s="14">
        <v>289</v>
      </c>
      <c r="E365" s="14">
        <v>299</v>
      </c>
      <c r="F365" s="14">
        <v>296</v>
      </c>
      <c r="G365" s="14">
        <v>312</v>
      </c>
      <c r="H365" s="14">
        <v>302</v>
      </c>
      <c r="I365" s="14">
        <v>279</v>
      </c>
      <c r="J365" s="14">
        <v>319</v>
      </c>
      <c r="K365" s="14">
        <v>321</v>
      </c>
      <c r="L365" s="18"/>
      <c r="M365" s="17">
        <v>4</v>
      </c>
      <c r="N365" s="17">
        <v>4</v>
      </c>
      <c r="O365" s="17">
        <v>4</v>
      </c>
      <c r="P365" s="17">
        <v>289</v>
      </c>
      <c r="Q365" s="18">
        <v>118332</v>
      </c>
      <c r="S365" s="40" t="s">
        <v>91</v>
      </c>
      <c r="T365" s="19"/>
    </row>
    <row r="366" spans="1:20">
      <c r="A366" s="30" t="s">
        <v>428</v>
      </c>
      <c r="B366" s="3">
        <v>151042</v>
      </c>
      <c r="C366" s="3">
        <v>319</v>
      </c>
      <c r="D366" s="14">
        <v>309</v>
      </c>
      <c r="E366" s="14">
        <v>327</v>
      </c>
      <c r="F366" s="14">
        <v>298</v>
      </c>
      <c r="G366" s="14">
        <v>283</v>
      </c>
      <c r="H366" s="14">
        <v>264</v>
      </c>
      <c r="I366" s="14">
        <v>213</v>
      </c>
      <c r="J366" s="14">
        <v>252</v>
      </c>
      <c r="K366" s="14">
        <v>258</v>
      </c>
      <c r="L366" s="18"/>
      <c r="M366" s="17">
        <v>160</v>
      </c>
      <c r="N366" s="17">
        <v>156</v>
      </c>
      <c r="O366" s="17">
        <v>149</v>
      </c>
      <c r="P366" s="17">
        <v>32</v>
      </c>
      <c r="Q366" s="26">
        <v>151042</v>
      </c>
      <c r="S366" s="40" t="s">
        <v>60</v>
      </c>
      <c r="T366" s="19"/>
    </row>
    <row r="367" spans="1:20">
      <c r="A367" s="30" t="s">
        <v>429</v>
      </c>
      <c r="B367" s="3">
        <v>168567</v>
      </c>
      <c r="C367" s="3">
        <v>248</v>
      </c>
      <c r="D367" s="14">
        <v>249</v>
      </c>
      <c r="E367" s="14">
        <v>183</v>
      </c>
      <c r="F367" s="14">
        <v>205</v>
      </c>
      <c r="G367" s="14">
        <v>158</v>
      </c>
      <c r="H367" s="14">
        <v>114</v>
      </c>
      <c r="I367" s="14">
        <v>138</v>
      </c>
      <c r="J367" s="14">
        <v>112</v>
      </c>
      <c r="K367" s="14">
        <v>86</v>
      </c>
      <c r="L367" s="18"/>
      <c r="M367" s="17">
        <v>115</v>
      </c>
      <c r="N367" s="17">
        <v>111</v>
      </c>
      <c r="O367" s="17">
        <v>104</v>
      </c>
      <c r="P367" s="17">
        <v>301</v>
      </c>
      <c r="Q367" s="26">
        <v>168567</v>
      </c>
      <c r="S367" s="40" t="s">
        <v>67</v>
      </c>
      <c r="T367" s="19"/>
    </row>
    <row r="368" spans="1:20">
      <c r="A368" s="30" t="s">
        <v>430</v>
      </c>
      <c r="B368" s="14">
        <v>946844</v>
      </c>
      <c r="C368" s="14">
        <v>290</v>
      </c>
      <c r="D368" s="14">
        <v>299</v>
      </c>
      <c r="E368" s="14">
        <v>306</v>
      </c>
      <c r="F368" s="14">
        <v>264</v>
      </c>
      <c r="G368" s="14">
        <v>222</v>
      </c>
      <c r="H368" s="14">
        <v>209</v>
      </c>
      <c r="I368" s="14">
        <v>181</v>
      </c>
      <c r="J368" s="14">
        <v>255</v>
      </c>
      <c r="K368" s="14">
        <v>279</v>
      </c>
      <c r="L368" s="18"/>
      <c r="M368" s="17">
        <v>139</v>
      </c>
      <c r="N368" s="17">
        <v>135</v>
      </c>
      <c r="O368" s="17">
        <v>128</v>
      </c>
      <c r="P368" s="17">
        <v>31</v>
      </c>
      <c r="Q368" s="18">
        <v>946844</v>
      </c>
      <c r="S368" s="40" t="s">
        <v>60</v>
      </c>
      <c r="T368" s="19"/>
    </row>
    <row r="369" spans="1:20">
      <c r="A369" s="30" t="s">
        <v>431</v>
      </c>
      <c r="B369" s="14">
        <v>178430</v>
      </c>
      <c r="C369" s="14">
        <v>297</v>
      </c>
      <c r="D369" s="14">
        <v>284</v>
      </c>
      <c r="E369" s="14">
        <v>302</v>
      </c>
      <c r="F369" s="14">
        <v>248</v>
      </c>
      <c r="G369" s="14">
        <v>225</v>
      </c>
      <c r="H369" s="14">
        <v>258</v>
      </c>
      <c r="I369" s="14">
        <v>307</v>
      </c>
      <c r="J369" s="14">
        <v>314</v>
      </c>
      <c r="K369" s="14">
        <v>314</v>
      </c>
      <c r="L369" s="18"/>
      <c r="M369" s="17">
        <v>312</v>
      </c>
      <c r="N369" s="17">
        <v>304</v>
      </c>
      <c r="O369" s="17">
        <v>288</v>
      </c>
      <c r="P369" s="17">
        <v>41</v>
      </c>
      <c r="Q369" s="18">
        <v>178430</v>
      </c>
      <c r="S369" s="40" t="s">
        <v>60</v>
      </c>
      <c r="T369" s="19"/>
    </row>
    <row r="370" spans="1:20">
      <c r="A370" s="30" t="s">
        <v>432</v>
      </c>
      <c r="B370" s="14">
        <v>700611</v>
      </c>
      <c r="C370" s="14">
        <v>301</v>
      </c>
      <c r="D370" s="14">
        <v>295</v>
      </c>
      <c r="E370" s="14">
        <v>301</v>
      </c>
      <c r="F370" s="14">
        <v>274</v>
      </c>
      <c r="G370" s="14">
        <v>255</v>
      </c>
      <c r="H370" s="14">
        <v>228</v>
      </c>
      <c r="I370" s="14">
        <v>207</v>
      </c>
      <c r="J370" s="14">
        <v>278</v>
      </c>
      <c r="K370" s="14">
        <v>260</v>
      </c>
      <c r="L370" s="18"/>
      <c r="M370" s="17">
        <v>365</v>
      </c>
      <c r="N370" s="17">
        <v>355</v>
      </c>
      <c r="O370" s="17">
        <v>336</v>
      </c>
      <c r="P370" s="17">
        <v>55</v>
      </c>
      <c r="Q370" s="18">
        <v>700611</v>
      </c>
      <c r="S370" s="40" t="s">
        <v>60</v>
      </c>
      <c r="T370" s="19"/>
    </row>
    <row r="371" spans="1:20">
      <c r="A371" s="30" t="s">
        <v>433</v>
      </c>
      <c r="B371" s="14">
        <v>89264</v>
      </c>
      <c r="C371" s="14">
        <v>302</v>
      </c>
      <c r="D371" s="14">
        <v>316</v>
      </c>
      <c r="E371" s="14">
        <v>298</v>
      </c>
      <c r="F371" s="14">
        <v>299</v>
      </c>
      <c r="G371" s="14">
        <v>281</v>
      </c>
      <c r="H371" s="14">
        <v>307</v>
      </c>
      <c r="I371" s="14">
        <v>309</v>
      </c>
      <c r="J371" s="14">
        <v>298</v>
      </c>
      <c r="K371" s="14">
        <v>307</v>
      </c>
      <c r="L371" s="18"/>
      <c r="M371" s="17">
        <v>120</v>
      </c>
      <c r="N371" s="17">
        <v>116</v>
      </c>
      <c r="O371" s="17">
        <v>109</v>
      </c>
      <c r="P371" s="17">
        <v>244</v>
      </c>
      <c r="Q371" s="18">
        <v>89264</v>
      </c>
      <c r="S371" s="40" t="s">
        <v>95</v>
      </c>
      <c r="T371" s="19"/>
    </row>
    <row r="372" spans="1:20">
      <c r="A372" s="30" t="s">
        <v>434</v>
      </c>
      <c r="B372" s="3">
        <v>103135</v>
      </c>
      <c r="C372" s="3">
        <v>271</v>
      </c>
      <c r="D372" s="14">
        <v>304</v>
      </c>
      <c r="E372" s="14">
        <v>281</v>
      </c>
      <c r="F372" s="14">
        <v>297</v>
      </c>
      <c r="G372" s="14">
        <v>268</v>
      </c>
      <c r="H372" s="14">
        <v>272</v>
      </c>
      <c r="I372" s="14">
        <v>288</v>
      </c>
      <c r="J372" s="14">
        <v>324</v>
      </c>
      <c r="K372" s="14">
        <v>318</v>
      </c>
      <c r="L372" s="18"/>
      <c r="M372" s="17">
        <v>177</v>
      </c>
      <c r="N372" s="17">
        <v>173</v>
      </c>
      <c r="O372" s="17">
        <v>166</v>
      </c>
      <c r="P372" s="17">
        <v>246</v>
      </c>
      <c r="Q372" s="26">
        <v>103135</v>
      </c>
      <c r="S372" s="40" t="s">
        <v>95</v>
      </c>
      <c r="T372" s="19"/>
    </row>
    <row r="373" spans="1:20">
      <c r="A373" s="30" t="s">
        <v>435</v>
      </c>
      <c r="B373" s="14">
        <v>661753</v>
      </c>
      <c r="C373" s="14">
        <v>295</v>
      </c>
      <c r="D373" s="14">
        <v>311</v>
      </c>
      <c r="E373" s="14">
        <v>294</v>
      </c>
      <c r="F373" s="14">
        <v>300</v>
      </c>
      <c r="G373" s="14">
        <v>269</v>
      </c>
      <c r="H373" s="14">
        <v>301</v>
      </c>
      <c r="I373" s="14">
        <v>285</v>
      </c>
      <c r="J373" s="14">
        <v>302</v>
      </c>
      <c r="K373" s="14">
        <v>303</v>
      </c>
      <c r="L373" s="18"/>
      <c r="M373" s="17">
        <v>367</v>
      </c>
      <c r="N373" s="17">
        <v>357</v>
      </c>
      <c r="O373" s="17">
        <v>338</v>
      </c>
      <c r="P373" s="17">
        <v>253</v>
      </c>
      <c r="Q373" s="18">
        <v>661753</v>
      </c>
      <c r="S373" s="40" t="s">
        <v>95</v>
      </c>
      <c r="T373" s="19"/>
    </row>
    <row r="374" spans="1:20">
      <c r="A374" s="30" t="s">
        <v>436</v>
      </c>
      <c r="B374" s="3">
        <v>128331</v>
      </c>
      <c r="C374" s="3">
        <v>267</v>
      </c>
      <c r="D374" s="14">
        <v>243</v>
      </c>
      <c r="E374" s="14">
        <v>272</v>
      </c>
      <c r="F374" s="14">
        <v>281</v>
      </c>
      <c r="G374" s="14">
        <v>307</v>
      </c>
      <c r="H374" s="14">
        <v>303</v>
      </c>
      <c r="I374" s="14">
        <v>258</v>
      </c>
      <c r="J374" s="14">
        <v>169</v>
      </c>
      <c r="K374" s="14">
        <v>186</v>
      </c>
      <c r="L374" s="18"/>
      <c r="M374" s="17">
        <v>128</v>
      </c>
      <c r="N374" s="17">
        <v>124</v>
      </c>
      <c r="O374" s="17">
        <v>117</v>
      </c>
      <c r="P374" s="17">
        <v>238</v>
      </c>
      <c r="Q374" s="26">
        <v>128331</v>
      </c>
      <c r="S374" s="40" t="s">
        <v>309</v>
      </c>
      <c r="T374" s="19"/>
    </row>
    <row r="375" spans="1:20">
      <c r="A375" s="30" t="s">
        <v>437</v>
      </c>
      <c r="B375" s="14">
        <v>146559</v>
      </c>
      <c r="C375" s="14">
        <v>281</v>
      </c>
      <c r="D375" s="14">
        <v>268</v>
      </c>
      <c r="E375" s="14">
        <v>287</v>
      </c>
      <c r="F375" s="14">
        <v>284</v>
      </c>
      <c r="G375" s="14">
        <v>302</v>
      </c>
      <c r="H375" s="14">
        <v>263</v>
      </c>
      <c r="I375" s="14">
        <v>248</v>
      </c>
      <c r="J375" s="14">
        <v>186</v>
      </c>
      <c r="K375" s="14">
        <v>158</v>
      </c>
      <c r="L375" s="18"/>
      <c r="M375" s="17">
        <v>164</v>
      </c>
      <c r="N375" s="17">
        <v>160</v>
      </c>
      <c r="O375" s="17">
        <v>153</v>
      </c>
      <c r="P375" s="17">
        <v>210</v>
      </c>
      <c r="Q375" s="18">
        <v>146559</v>
      </c>
      <c r="S375" s="40" t="s">
        <v>270</v>
      </c>
      <c r="T375" s="19"/>
    </row>
    <row r="376" spans="1:20">
      <c r="A376" s="30" t="s">
        <v>438</v>
      </c>
      <c r="B376" s="14">
        <v>298588</v>
      </c>
      <c r="C376" s="14">
        <v>316</v>
      </c>
      <c r="D376" s="14">
        <v>327</v>
      </c>
      <c r="E376" s="14">
        <v>315</v>
      </c>
      <c r="F376" s="14">
        <v>324</v>
      </c>
      <c r="G376" s="14">
        <v>311</v>
      </c>
      <c r="H376" s="14">
        <v>319</v>
      </c>
      <c r="I376" s="14">
        <v>313</v>
      </c>
      <c r="J376" s="14">
        <v>316</v>
      </c>
      <c r="K376" s="14">
        <v>323</v>
      </c>
      <c r="L376" s="18"/>
      <c r="M376" s="17">
        <v>381</v>
      </c>
      <c r="N376" s="17">
        <v>371</v>
      </c>
      <c r="O376" s="17">
        <v>352</v>
      </c>
      <c r="P376" s="17">
        <v>254</v>
      </c>
      <c r="Q376" s="18">
        <v>298588</v>
      </c>
      <c r="S376" s="40" t="s">
        <v>95</v>
      </c>
      <c r="T376" s="19"/>
    </row>
    <row r="377" spans="1:20">
      <c r="A377" s="30" t="s">
        <v>439</v>
      </c>
      <c r="B377" s="14">
        <v>855808</v>
      </c>
      <c r="C377" s="14">
        <v>296</v>
      </c>
      <c r="D377" s="14">
        <v>306</v>
      </c>
      <c r="E377" s="14">
        <v>319</v>
      </c>
      <c r="F377" s="14">
        <v>280</v>
      </c>
      <c r="G377" s="14">
        <v>248</v>
      </c>
      <c r="H377" s="14">
        <v>233</v>
      </c>
      <c r="I377" s="14">
        <v>187</v>
      </c>
      <c r="J377" s="14">
        <v>270</v>
      </c>
      <c r="K377" s="14">
        <v>295</v>
      </c>
      <c r="L377" s="18"/>
      <c r="M377" s="17">
        <v>23</v>
      </c>
      <c r="N377" s="17">
        <v>23</v>
      </c>
      <c r="O377" s="17">
        <v>23</v>
      </c>
      <c r="P377" s="17">
        <v>28</v>
      </c>
      <c r="Q377" s="18">
        <v>855808</v>
      </c>
      <c r="S377" s="40" t="s">
        <v>60</v>
      </c>
      <c r="T377" s="19"/>
    </row>
    <row r="378" spans="1:20">
      <c r="A378" s="30" t="s">
        <v>440</v>
      </c>
      <c r="B378" s="20">
        <v>157071</v>
      </c>
      <c r="C378" s="20">
        <v>317</v>
      </c>
      <c r="D378" s="14">
        <v>320</v>
      </c>
      <c r="E378" s="14">
        <v>307</v>
      </c>
      <c r="F378" s="14">
        <v>320</v>
      </c>
      <c r="G378" s="14">
        <v>293</v>
      </c>
      <c r="H378" s="14">
        <v>286</v>
      </c>
      <c r="I378" s="14">
        <v>297</v>
      </c>
      <c r="J378" s="14">
        <v>304</v>
      </c>
      <c r="K378" s="14">
        <v>227</v>
      </c>
      <c r="L378" s="18"/>
      <c r="M378" s="17">
        <v>387</v>
      </c>
      <c r="N378" s="17">
        <v>377</v>
      </c>
      <c r="O378" s="17">
        <v>358</v>
      </c>
      <c r="P378" s="17">
        <v>236</v>
      </c>
      <c r="Q378" s="5">
        <v>157071</v>
      </c>
      <c r="S378" s="40" t="s">
        <v>336</v>
      </c>
      <c r="T378" s="19"/>
    </row>
    <row r="379" spans="1:20">
      <c r="A379" s="30" t="s">
        <v>441</v>
      </c>
      <c r="B379" s="3">
        <v>275604</v>
      </c>
      <c r="C379" s="3">
        <v>242</v>
      </c>
      <c r="D379" s="14">
        <v>267</v>
      </c>
      <c r="E379" s="14">
        <v>249</v>
      </c>
      <c r="F379" s="14">
        <v>235</v>
      </c>
      <c r="G379" s="14">
        <v>209</v>
      </c>
      <c r="H379" s="14">
        <v>155</v>
      </c>
      <c r="I379" s="14">
        <v>127</v>
      </c>
      <c r="J379" s="14">
        <v>260</v>
      </c>
      <c r="K379" s="14">
        <v>206</v>
      </c>
      <c r="L379" s="18"/>
      <c r="M379" s="17">
        <v>19</v>
      </c>
      <c r="N379" s="17">
        <v>19</v>
      </c>
      <c r="O379" s="17">
        <v>19</v>
      </c>
      <c r="P379" s="17">
        <v>231</v>
      </c>
      <c r="Q379" s="26">
        <v>275604</v>
      </c>
      <c r="S379" s="40" t="s">
        <v>336</v>
      </c>
      <c r="T379" s="19"/>
    </row>
    <row r="380" spans="1:20">
      <c r="A380" s="30" t="s">
        <v>442</v>
      </c>
      <c r="B380" s="3">
        <v>167263</v>
      </c>
      <c r="C380" s="3">
        <v>327</v>
      </c>
      <c r="D380" s="14">
        <v>308</v>
      </c>
      <c r="E380" s="14">
        <v>317</v>
      </c>
      <c r="F380" s="14">
        <v>285</v>
      </c>
      <c r="G380" s="14">
        <v>233</v>
      </c>
      <c r="H380" s="14">
        <v>266</v>
      </c>
      <c r="I380" s="14">
        <v>253</v>
      </c>
      <c r="J380" s="14">
        <v>301</v>
      </c>
      <c r="K380" s="14">
        <v>237</v>
      </c>
      <c r="L380" s="18"/>
      <c r="M380" s="17">
        <v>412</v>
      </c>
      <c r="N380" s="17">
        <v>401</v>
      </c>
      <c r="O380" s="17">
        <v>381</v>
      </c>
      <c r="P380" s="17">
        <v>58</v>
      </c>
      <c r="Q380" s="26">
        <v>167263</v>
      </c>
      <c r="S380" s="40" t="s">
        <v>60</v>
      </c>
      <c r="T380" s="19"/>
    </row>
    <row r="381" spans="1:20">
      <c r="A381" s="30" t="s">
        <v>443</v>
      </c>
      <c r="B381" s="14">
        <v>261430</v>
      </c>
      <c r="C381" s="14">
        <v>329</v>
      </c>
      <c r="D381" s="14">
        <v>329</v>
      </c>
      <c r="E381" s="14">
        <v>329</v>
      </c>
      <c r="F381" s="14">
        <v>327</v>
      </c>
      <c r="G381" s="14">
        <v>314</v>
      </c>
      <c r="H381" s="14">
        <v>291</v>
      </c>
      <c r="I381" s="14">
        <v>314</v>
      </c>
      <c r="J381" s="14">
        <v>281</v>
      </c>
      <c r="K381" s="14">
        <v>293</v>
      </c>
      <c r="L381" s="18"/>
      <c r="M381" s="17">
        <v>238</v>
      </c>
      <c r="N381" s="17">
        <v>233</v>
      </c>
      <c r="O381" s="17">
        <v>225</v>
      </c>
      <c r="P381" s="17">
        <v>37</v>
      </c>
      <c r="Q381" s="18">
        <v>261430</v>
      </c>
      <c r="S381" s="40" t="s">
        <v>60</v>
      </c>
      <c r="T381" s="19"/>
    </row>
    <row r="382" spans="1:20">
      <c r="A382" s="30" t="s">
        <v>444</v>
      </c>
      <c r="B382" s="20">
        <v>96460</v>
      </c>
      <c r="C382" s="20">
        <v>291</v>
      </c>
      <c r="D382" s="14">
        <v>296</v>
      </c>
      <c r="E382" s="14">
        <v>275</v>
      </c>
      <c r="F382" s="14">
        <v>314</v>
      </c>
      <c r="G382" s="14">
        <v>301</v>
      </c>
      <c r="H382" s="14">
        <v>278</v>
      </c>
      <c r="I382" s="14">
        <v>240</v>
      </c>
      <c r="J382" s="14">
        <v>306</v>
      </c>
      <c r="K382" s="14">
        <v>289</v>
      </c>
      <c r="L382" s="18"/>
      <c r="M382" s="17">
        <v>275</v>
      </c>
      <c r="N382" s="17">
        <v>268</v>
      </c>
      <c r="O382" s="17">
        <v>255</v>
      </c>
      <c r="P382" s="17">
        <v>233</v>
      </c>
      <c r="Q382" s="5">
        <v>96460</v>
      </c>
      <c r="S382" s="40" t="s">
        <v>336</v>
      </c>
      <c r="T382" s="19"/>
    </row>
    <row r="383" spans="1:20">
      <c r="A383" s="30" t="s">
        <v>445</v>
      </c>
      <c r="B383" s="14">
        <v>128484</v>
      </c>
      <c r="C383" s="14">
        <v>324</v>
      </c>
      <c r="D383" s="14">
        <v>328</v>
      </c>
      <c r="E383" s="14">
        <v>326</v>
      </c>
      <c r="F383" s="14">
        <v>325</v>
      </c>
      <c r="G383" s="14">
        <v>321</v>
      </c>
      <c r="H383" s="14">
        <v>322</v>
      </c>
      <c r="I383" s="14">
        <v>325</v>
      </c>
      <c r="J383" s="14">
        <v>328</v>
      </c>
      <c r="K383" s="14">
        <v>324</v>
      </c>
      <c r="L383" s="18"/>
      <c r="M383" s="17">
        <v>144</v>
      </c>
      <c r="N383" s="17">
        <v>140</v>
      </c>
      <c r="O383" s="17">
        <v>133</v>
      </c>
      <c r="P383" s="17">
        <v>245</v>
      </c>
      <c r="Q383" s="18">
        <v>128484</v>
      </c>
      <c r="S383" s="40" t="s">
        <v>95</v>
      </c>
      <c r="T383" s="19"/>
    </row>
    <row r="384" spans="1:20">
      <c r="A384" s="30" t="s">
        <v>446</v>
      </c>
      <c r="B384" s="14">
        <v>249219</v>
      </c>
      <c r="C384" s="14">
        <v>318</v>
      </c>
      <c r="D384" s="14">
        <v>325</v>
      </c>
      <c r="E384" s="14">
        <v>314</v>
      </c>
      <c r="F384" s="14">
        <v>315</v>
      </c>
      <c r="G384" s="14">
        <v>286</v>
      </c>
      <c r="H384" s="14">
        <v>295</v>
      </c>
      <c r="I384" s="14">
        <v>280</v>
      </c>
      <c r="J384" s="14">
        <v>310</v>
      </c>
      <c r="K384" s="14">
        <v>319</v>
      </c>
      <c r="L384" s="18"/>
      <c r="M384" s="17">
        <v>35</v>
      </c>
      <c r="N384" s="17">
        <v>35</v>
      </c>
      <c r="O384" s="17">
        <v>35</v>
      </c>
      <c r="P384" s="17">
        <v>242</v>
      </c>
      <c r="Q384" s="18">
        <v>249219</v>
      </c>
      <c r="S384" s="40" t="s">
        <v>95</v>
      </c>
      <c r="T384" s="19"/>
    </row>
    <row r="385" spans="1:20">
      <c r="A385" s="30" t="s">
        <v>447</v>
      </c>
      <c r="B385" s="14">
        <v>450701</v>
      </c>
      <c r="C385" s="14">
        <v>328</v>
      </c>
      <c r="D385" s="14">
        <v>323</v>
      </c>
      <c r="E385" s="14">
        <v>328</v>
      </c>
      <c r="F385" s="14">
        <v>307</v>
      </c>
      <c r="G385" s="14">
        <v>300</v>
      </c>
      <c r="H385" s="14">
        <v>298</v>
      </c>
      <c r="I385" s="14">
        <v>278</v>
      </c>
      <c r="J385" s="14">
        <v>294</v>
      </c>
      <c r="K385" s="14">
        <v>290</v>
      </c>
      <c r="L385" s="18"/>
      <c r="M385" s="17">
        <v>389</v>
      </c>
      <c r="N385" s="17">
        <v>379</v>
      </c>
      <c r="O385" s="17">
        <v>360</v>
      </c>
      <c r="P385" s="17">
        <v>57</v>
      </c>
      <c r="Q385" s="18">
        <v>450701</v>
      </c>
      <c r="S385" s="40" t="s">
        <v>60</v>
      </c>
      <c r="T385" s="19"/>
    </row>
    <row r="386" spans="1:20">
      <c r="A386" s="30" t="s">
        <v>448</v>
      </c>
      <c r="B386" s="3">
        <v>181811</v>
      </c>
      <c r="C386" s="3">
        <v>314</v>
      </c>
      <c r="D386" s="14">
        <v>319</v>
      </c>
      <c r="E386" s="14">
        <v>311</v>
      </c>
      <c r="F386" s="14">
        <v>321</v>
      </c>
      <c r="G386" s="14">
        <v>294</v>
      </c>
      <c r="H386" s="14">
        <v>308</v>
      </c>
      <c r="I386" s="14">
        <v>312</v>
      </c>
      <c r="J386" s="14">
        <v>322</v>
      </c>
      <c r="K386" s="14">
        <v>316</v>
      </c>
      <c r="L386" s="18"/>
      <c r="M386" s="17">
        <v>196</v>
      </c>
      <c r="N386" s="17">
        <v>192</v>
      </c>
      <c r="O386" s="17">
        <v>185</v>
      </c>
      <c r="P386" s="17">
        <v>247</v>
      </c>
      <c r="Q386" s="26">
        <v>181811</v>
      </c>
      <c r="S386" s="40" t="s">
        <v>95</v>
      </c>
      <c r="T386" s="19"/>
    </row>
    <row r="387" spans="1:20">
      <c r="A387" s="30" t="s">
        <v>449</v>
      </c>
      <c r="B387" s="3">
        <v>177287</v>
      </c>
      <c r="C387" s="3">
        <v>330</v>
      </c>
      <c r="D387" s="14">
        <v>330</v>
      </c>
      <c r="E387" s="14">
        <v>330</v>
      </c>
      <c r="F387" s="14">
        <v>329</v>
      </c>
      <c r="G387" s="14">
        <v>325</v>
      </c>
      <c r="H387" s="14">
        <v>325</v>
      </c>
      <c r="I387" s="14">
        <v>327</v>
      </c>
      <c r="J387" s="14">
        <v>325</v>
      </c>
      <c r="K387" s="14">
        <v>325</v>
      </c>
      <c r="L387" s="18"/>
      <c r="M387" s="17">
        <v>117</v>
      </c>
      <c r="N387" s="17">
        <v>113</v>
      </c>
      <c r="O387" s="17">
        <v>106</v>
      </c>
      <c r="P387" s="17">
        <v>30</v>
      </c>
      <c r="Q387" s="26">
        <v>177287</v>
      </c>
      <c r="S387" s="40" t="s">
        <v>60</v>
      </c>
      <c r="T387" s="19"/>
    </row>
    <row r="388" spans="1:20">
      <c r="A388" s="19"/>
      <c r="B388" s="26"/>
      <c r="C388" s="26"/>
      <c r="D388" s="16"/>
      <c r="E388" s="16"/>
      <c r="F388" s="16"/>
      <c r="G388" s="16"/>
      <c r="H388" s="16"/>
      <c r="I388" s="16"/>
      <c r="J388" s="16"/>
      <c r="K388" s="16"/>
      <c r="L388" s="16"/>
      <c r="M388" s="17"/>
      <c r="N388" s="17"/>
      <c r="O388" s="17"/>
      <c r="P388" s="17"/>
      <c r="Q388" s="26"/>
      <c r="S388" s="40"/>
      <c r="T388" s="19"/>
    </row>
    <row r="389" spans="1:20">
      <c r="B389" s="35"/>
    </row>
    <row r="390" spans="1:20">
      <c r="A390" s="111"/>
      <c r="B390" s="111"/>
      <c r="C390" s="111"/>
      <c r="D390" s="111"/>
      <c r="E390" s="111"/>
      <c r="F390" s="111"/>
      <c r="G390" s="111"/>
      <c r="H390" s="111"/>
      <c r="I390" s="111"/>
      <c r="J390" s="111"/>
      <c r="K390" s="111"/>
      <c r="L390" s="111"/>
      <c r="M390" s="111"/>
      <c r="N390" s="111"/>
      <c r="O390" s="111"/>
      <c r="P390" s="111"/>
      <c r="Q390" s="111"/>
      <c r="R390" s="111"/>
      <c r="S390" s="111"/>
      <c r="T390" s="111"/>
    </row>
    <row r="391" spans="1:20">
      <c r="A391" s="111"/>
      <c r="B391" s="111"/>
      <c r="C391" s="111"/>
      <c r="D391" s="111"/>
      <c r="E391" s="111"/>
      <c r="F391" s="111"/>
      <c r="G391" s="111"/>
      <c r="H391" s="111"/>
      <c r="I391" s="111"/>
      <c r="J391" s="111"/>
      <c r="K391" s="111"/>
      <c r="L391" s="111"/>
      <c r="M391" s="111"/>
      <c r="N391" s="111"/>
      <c r="O391" s="111"/>
      <c r="P391" s="111"/>
      <c r="Q391" s="111"/>
      <c r="R391" s="111"/>
      <c r="S391" s="111"/>
      <c r="T391" s="111"/>
    </row>
    <row r="392" spans="1:20">
      <c r="A392" s="111"/>
      <c r="B392" s="111"/>
      <c r="C392" s="111"/>
      <c r="D392" s="111"/>
      <c r="E392" s="111"/>
      <c r="F392" s="111"/>
      <c r="G392" s="111"/>
      <c r="H392" s="111"/>
      <c r="I392" s="111"/>
      <c r="J392" s="111"/>
      <c r="K392" s="111"/>
      <c r="L392" s="111"/>
      <c r="M392" s="111"/>
      <c r="N392" s="111"/>
      <c r="O392" s="111"/>
      <c r="P392" s="111"/>
      <c r="Q392" s="111"/>
      <c r="R392" s="111"/>
      <c r="S392" s="111"/>
      <c r="T392" s="111"/>
    </row>
    <row r="393" spans="1:20">
      <c r="A393" s="111"/>
      <c r="B393" s="111"/>
      <c r="C393" s="111"/>
      <c r="D393" s="111"/>
      <c r="E393" s="111"/>
      <c r="F393" s="111"/>
      <c r="G393" s="111"/>
      <c r="H393" s="111"/>
      <c r="I393" s="111"/>
      <c r="J393" s="111"/>
      <c r="K393" s="111"/>
      <c r="L393" s="111"/>
      <c r="M393" s="111"/>
      <c r="N393" s="111"/>
      <c r="O393" s="111"/>
      <c r="P393" s="111"/>
      <c r="Q393" s="111"/>
      <c r="R393" s="111"/>
      <c r="S393" s="111"/>
      <c r="T393" s="111"/>
    </row>
    <row r="394" spans="1:20">
      <c r="A394" s="111"/>
      <c r="B394" s="111"/>
      <c r="C394" s="111"/>
      <c r="D394" s="111"/>
      <c r="E394" s="111"/>
      <c r="F394" s="111"/>
      <c r="G394" s="111"/>
      <c r="H394" s="111"/>
      <c r="I394" s="111"/>
      <c r="J394" s="111"/>
      <c r="K394" s="111"/>
      <c r="L394" s="111"/>
      <c r="M394" s="111"/>
      <c r="N394" s="111"/>
      <c r="O394" s="111"/>
      <c r="P394" s="111"/>
      <c r="Q394" s="111"/>
      <c r="R394" s="111"/>
      <c r="S394" s="111"/>
      <c r="T394" s="111"/>
    </row>
    <row r="395" spans="1:20">
      <c r="A395" s="111"/>
      <c r="B395" s="111"/>
      <c r="C395" s="111"/>
      <c r="D395" s="111"/>
      <c r="E395" s="111"/>
      <c r="F395" s="111"/>
      <c r="G395" s="111"/>
      <c r="H395" s="111"/>
      <c r="I395" s="111"/>
      <c r="J395" s="111"/>
      <c r="K395" s="111"/>
      <c r="L395" s="111"/>
      <c r="M395" s="111"/>
      <c r="N395" s="111"/>
      <c r="O395" s="111"/>
      <c r="P395" s="111"/>
      <c r="Q395" s="111"/>
      <c r="R395" s="111"/>
      <c r="S395" s="111"/>
      <c r="T395" s="111"/>
    </row>
    <row r="396" spans="1:20">
      <c r="A396" s="111"/>
      <c r="B396" s="111"/>
      <c r="C396" s="111"/>
      <c r="D396" s="111"/>
      <c r="E396" s="111"/>
      <c r="F396" s="111"/>
      <c r="G396" s="111"/>
      <c r="H396" s="111"/>
      <c r="I396" s="111"/>
      <c r="J396" s="111"/>
      <c r="K396" s="111"/>
      <c r="L396" s="111"/>
      <c r="M396" s="111"/>
      <c r="N396" s="111"/>
      <c r="O396" s="111"/>
      <c r="P396" s="111"/>
      <c r="Q396" s="111"/>
      <c r="R396" s="111"/>
      <c r="S396" s="111"/>
      <c r="T396" s="111"/>
    </row>
    <row r="397" spans="1:20">
      <c r="A397" s="111"/>
      <c r="B397" s="111"/>
      <c r="C397" s="111"/>
      <c r="D397" s="111"/>
      <c r="E397" s="111"/>
      <c r="F397" s="111"/>
      <c r="G397" s="111"/>
      <c r="H397" s="111"/>
      <c r="I397" s="111"/>
      <c r="J397" s="111"/>
      <c r="K397" s="111"/>
      <c r="L397" s="111"/>
      <c r="M397" s="111"/>
      <c r="N397" s="111"/>
      <c r="O397" s="111"/>
      <c r="P397" s="111"/>
      <c r="Q397" s="111"/>
      <c r="R397" s="111"/>
      <c r="S397" s="111"/>
      <c r="T397" s="111"/>
    </row>
    <row r="398" spans="1:20">
      <c r="A398" s="111"/>
      <c r="B398" s="111"/>
      <c r="C398" s="111"/>
      <c r="D398" s="111"/>
      <c r="E398" s="111"/>
      <c r="F398" s="111"/>
      <c r="G398" s="111"/>
      <c r="H398" s="111"/>
      <c r="I398" s="111"/>
      <c r="J398" s="111"/>
      <c r="K398" s="111"/>
      <c r="L398" s="111"/>
      <c r="M398" s="111"/>
      <c r="N398" s="111"/>
      <c r="O398" s="111"/>
      <c r="P398" s="111"/>
      <c r="Q398" s="111"/>
      <c r="R398" s="111"/>
      <c r="S398" s="111"/>
      <c r="T398" s="111"/>
    </row>
    <row r="399" spans="1:20">
      <c r="A399" s="111"/>
      <c r="B399" s="111"/>
      <c r="C399" s="111"/>
      <c r="D399" s="111"/>
      <c r="E399" s="111"/>
      <c r="F399" s="111"/>
      <c r="G399" s="111"/>
      <c r="H399" s="111"/>
      <c r="I399" s="111"/>
      <c r="J399" s="111"/>
      <c r="K399" s="111"/>
      <c r="L399" s="111"/>
      <c r="M399" s="111"/>
      <c r="N399" s="111"/>
      <c r="O399" s="111"/>
      <c r="P399" s="111"/>
      <c r="Q399" s="111"/>
      <c r="R399" s="111"/>
      <c r="S399" s="111"/>
      <c r="T399" s="111"/>
    </row>
    <row r="400" spans="1:20">
      <c r="A400" s="111"/>
      <c r="B400" s="111"/>
      <c r="C400" s="111"/>
      <c r="D400" s="111"/>
      <c r="E400" s="111"/>
      <c r="F400" s="111"/>
      <c r="G400" s="111"/>
      <c r="H400" s="111"/>
      <c r="I400" s="111"/>
      <c r="J400" s="111"/>
      <c r="K400" s="111"/>
      <c r="L400" s="111"/>
      <c r="M400" s="111"/>
      <c r="N400" s="111"/>
      <c r="O400" s="111"/>
      <c r="P400" s="111"/>
      <c r="Q400" s="111"/>
      <c r="R400" s="111"/>
      <c r="S400" s="111"/>
      <c r="T400" s="111"/>
    </row>
    <row r="401" spans="1:20">
      <c r="A401" s="111"/>
      <c r="B401" s="111"/>
      <c r="C401" s="111"/>
      <c r="D401" s="111"/>
      <c r="E401" s="111"/>
      <c r="F401" s="111"/>
      <c r="G401" s="111"/>
      <c r="H401" s="111"/>
      <c r="I401" s="111"/>
      <c r="J401" s="111"/>
      <c r="K401" s="111"/>
      <c r="L401" s="111"/>
      <c r="M401" s="111"/>
      <c r="N401" s="111"/>
      <c r="O401" s="111"/>
      <c r="P401" s="111"/>
      <c r="Q401" s="111"/>
      <c r="R401" s="111"/>
      <c r="S401" s="111"/>
      <c r="T401" s="111"/>
    </row>
    <row r="402" spans="1:20">
      <c r="A402" s="111"/>
      <c r="B402" s="111"/>
      <c r="C402" s="111"/>
      <c r="D402" s="111"/>
      <c r="E402" s="111"/>
      <c r="F402" s="111"/>
      <c r="G402" s="111"/>
      <c r="H402" s="111"/>
      <c r="I402" s="111"/>
      <c r="J402" s="111"/>
      <c r="K402" s="111"/>
      <c r="L402" s="111"/>
      <c r="M402" s="111"/>
      <c r="N402" s="111"/>
      <c r="O402" s="111"/>
      <c r="P402" s="111"/>
      <c r="Q402" s="111"/>
      <c r="R402" s="111"/>
      <c r="S402" s="111"/>
      <c r="T402" s="111"/>
    </row>
    <row r="403" spans="1:20">
      <c r="A403" s="111"/>
      <c r="B403" s="111"/>
      <c r="C403" s="111"/>
      <c r="D403" s="111"/>
      <c r="E403" s="111"/>
      <c r="F403" s="111"/>
      <c r="G403" s="111"/>
      <c r="H403" s="111"/>
      <c r="I403" s="111"/>
      <c r="J403" s="111"/>
      <c r="K403" s="111"/>
      <c r="L403" s="111"/>
      <c r="M403" s="111"/>
      <c r="N403" s="111"/>
      <c r="O403" s="111"/>
      <c r="P403" s="111"/>
      <c r="Q403" s="111"/>
      <c r="R403" s="111"/>
      <c r="S403" s="111"/>
      <c r="T403" s="111"/>
    </row>
    <row r="404" spans="1:20">
      <c r="A404" s="111"/>
      <c r="B404" s="111"/>
      <c r="C404" s="111"/>
      <c r="D404" s="111"/>
      <c r="E404" s="111"/>
      <c r="F404" s="111"/>
      <c r="G404" s="111"/>
      <c r="H404" s="111"/>
      <c r="I404" s="111"/>
      <c r="J404" s="111"/>
      <c r="K404" s="111"/>
      <c r="L404" s="111"/>
      <c r="M404" s="111"/>
      <c r="N404" s="111"/>
      <c r="O404" s="111"/>
      <c r="P404" s="111"/>
      <c r="Q404" s="111"/>
      <c r="R404" s="111"/>
      <c r="S404" s="111"/>
      <c r="T404" s="111"/>
    </row>
    <row r="405" spans="1:20">
      <c r="A405" s="111"/>
      <c r="B405" s="111"/>
      <c r="C405" s="111"/>
      <c r="D405" s="111"/>
      <c r="E405" s="111"/>
      <c r="F405" s="111"/>
      <c r="G405" s="111"/>
      <c r="H405" s="111"/>
      <c r="I405" s="111"/>
      <c r="J405" s="111"/>
      <c r="K405" s="111"/>
      <c r="L405" s="111"/>
      <c r="M405" s="111"/>
      <c r="N405" s="111"/>
      <c r="O405" s="111"/>
      <c r="P405" s="111"/>
      <c r="Q405" s="111"/>
      <c r="R405" s="111"/>
      <c r="S405" s="111"/>
      <c r="T405" s="111"/>
    </row>
    <row r="406" spans="1:20">
      <c r="A406" s="111"/>
      <c r="B406" s="111"/>
      <c r="C406" s="111"/>
      <c r="D406" s="111"/>
      <c r="E406" s="111"/>
      <c r="F406" s="111"/>
      <c r="G406" s="111"/>
      <c r="H406" s="111"/>
      <c r="I406" s="111"/>
      <c r="J406" s="111"/>
      <c r="K406" s="111"/>
      <c r="L406" s="111"/>
      <c r="M406" s="111"/>
      <c r="N406" s="111"/>
      <c r="O406" s="111"/>
      <c r="P406" s="111"/>
      <c r="Q406" s="111"/>
      <c r="R406" s="111"/>
      <c r="S406" s="111"/>
      <c r="T406" s="111"/>
    </row>
    <row r="407" spans="1:20">
      <c r="A407" s="111"/>
      <c r="B407" s="111"/>
      <c r="C407" s="111"/>
      <c r="D407" s="111"/>
      <c r="E407" s="111"/>
      <c r="F407" s="111"/>
      <c r="G407" s="111"/>
      <c r="H407" s="111"/>
      <c r="I407" s="111"/>
      <c r="J407" s="111"/>
      <c r="K407" s="111"/>
      <c r="L407" s="111"/>
      <c r="M407" s="111"/>
      <c r="N407" s="111"/>
      <c r="O407" s="111"/>
      <c r="P407" s="111"/>
      <c r="Q407" s="111"/>
      <c r="R407" s="111"/>
      <c r="S407" s="111"/>
      <c r="T407" s="111"/>
    </row>
    <row r="408" spans="1:20">
      <c r="A408" s="111"/>
      <c r="B408" s="111"/>
      <c r="C408" s="111"/>
      <c r="D408" s="111"/>
      <c r="E408" s="111"/>
      <c r="F408" s="111"/>
      <c r="G408" s="111"/>
      <c r="H408" s="111"/>
      <c r="I408" s="111"/>
      <c r="J408" s="111"/>
      <c r="K408" s="111"/>
      <c r="L408" s="111"/>
      <c r="M408" s="111"/>
      <c r="N408" s="111"/>
      <c r="O408" s="111"/>
      <c r="P408" s="111"/>
      <c r="Q408" s="111"/>
      <c r="R408" s="111"/>
      <c r="S408" s="111"/>
      <c r="T408" s="111"/>
    </row>
    <row r="409" spans="1:20">
      <c r="A409" s="111"/>
      <c r="B409" s="111"/>
      <c r="C409" s="111"/>
      <c r="D409" s="111"/>
      <c r="E409" s="111"/>
      <c r="F409" s="111"/>
      <c r="G409" s="111"/>
      <c r="H409" s="111"/>
      <c r="I409" s="111"/>
      <c r="J409" s="111"/>
      <c r="K409" s="111"/>
      <c r="L409" s="111"/>
      <c r="M409" s="111"/>
      <c r="N409" s="111"/>
      <c r="O409" s="111"/>
      <c r="P409" s="111"/>
      <c r="Q409" s="111"/>
      <c r="R409" s="111"/>
      <c r="S409" s="111"/>
      <c r="T409" s="111"/>
    </row>
    <row r="410" spans="1:20">
      <c r="A410" s="111"/>
      <c r="B410" s="111"/>
      <c r="C410" s="111"/>
      <c r="D410" s="111"/>
      <c r="E410" s="111"/>
      <c r="F410" s="111"/>
      <c r="G410" s="111"/>
      <c r="H410" s="111"/>
      <c r="I410" s="111"/>
      <c r="J410" s="111"/>
      <c r="K410" s="111"/>
      <c r="L410" s="111"/>
      <c r="M410" s="111"/>
      <c r="N410" s="111"/>
      <c r="O410" s="111"/>
      <c r="P410" s="111"/>
      <c r="Q410" s="111"/>
      <c r="R410" s="111"/>
      <c r="S410" s="111"/>
      <c r="T410" s="111"/>
    </row>
    <row r="411" spans="1:20">
      <c r="A411" s="111"/>
      <c r="B411" s="111"/>
      <c r="C411" s="111"/>
      <c r="D411" s="111"/>
      <c r="E411" s="111"/>
      <c r="F411" s="111"/>
      <c r="G411" s="111"/>
      <c r="H411" s="111"/>
      <c r="I411" s="111"/>
      <c r="J411" s="111"/>
      <c r="K411" s="111"/>
      <c r="L411" s="111"/>
      <c r="M411" s="111"/>
      <c r="N411" s="111"/>
      <c r="O411" s="111"/>
      <c r="P411" s="111"/>
      <c r="Q411" s="111"/>
      <c r="R411" s="111"/>
      <c r="S411" s="111"/>
      <c r="T411" s="111"/>
    </row>
    <row r="412" spans="1:20">
      <c r="A412" s="111"/>
      <c r="B412" s="111"/>
      <c r="C412" s="111"/>
      <c r="D412" s="111"/>
      <c r="E412" s="111"/>
      <c r="F412" s="111"/>
      <c r="G412" s="111"/>
      <c r="H412" s="111"/>
      <c r="I412" s="111"/>
      <c r="J412" s="111"/>
      <c r="K412" s="111"/>
      <c r="L412" s="111"/>
      <c r="M412" s="111"/>
      <c r="N412" s="111"/>
      <c r="O412" s="111"/>
      <c r="P412" s="111"/>
      <c r="Q412" s="111"/>
      <c r="R412" s="111"/>
      <c r="S412" s="111"/>
      <c r="T412" s="111"/>
    </row>
    <row r="413" spans="1:20">
      <c r="A413" s="111"/>
      <c r="B413" s="111"/>
      <c r="C413" s="111"/>
      <c r="D413" s="111"/>
      <c r="E413" s="111"/>
      <c r="F413" s="111"/>
      <c r="G413" s="111"/>
      <c r="H413" s="111"/>
      <c r="I413" s="111"/>
      <c r="J413" s="111"/>
      <c r="K413" s="111"/>
      <c r="L413" s="111"/>
      <c r="M413" s="111"/>
      <c r="N413" s="111"/>
      <c r="O413" s="111"/>
      <c r="P413" s="111"/>
      <c r="Q413" s="111"/>
      <c r="R413" s="111"/>
      <c r="S413" s="111"/>
      <c r="T413" s="111"/>
    </row>
    <row r="414" spans="1:20">
      <c r="A414" s="111"/>
      <c r="B414" s="111"/>
      <c r="C414" s="111"/>
      <c r="D414" s="111"/>
      <c r="E414" s="111"/>
      <c r="F414" s="111"/>
      <c r="G414" s="111"/>
      <c r="H414" s="111"/>
      <c r="I414" s="111"/>
      <c r="J414" s="111"/>
      <c r="K414" s="111"/>
      <c r="L414" s="111"/>
      <c r="M414" s="111"/>
      <c r="N414" s="111"/>
      <c r="O414" s="111"/>
      <c r="P414" s="111"/>
      <c r="Q414" s="111"/>
      <c r="R414" s="111"/>
      <c r="S414" s="111"/>
      <c r="T414" s="111"/>
    </row>
    <row r="415" spans="1:20">
      <c r="A415" s="111"/>
      <c r="B415" s="111"/>
      <c r="C415" s="111"/>
      <c r="D415" s="111"/>
      <c r="E415" s="111"/>
      <c r="F415" s="111"/>
      <c r="G415" s="111"/>
      <c r="H415" s="111"/>
      <c r="I415" s="111"/>
      <c r="J415" s="111"/>
      <c r="K415" s="111"/>
      <c r="L415" s="111"/>
      <c r="M415" s="111"/>
      <c r="N415" s="111"/>
      <c r="O415" s="111"/>
      <c r="P415" s="111"/>
      <c r="Q415" s="111"/>
      <c r="R415" s="111"/>
      <c r="S415" s="111"/>
      <c r="T415" s="111"/>
    </row>
    <row r="416" spans="1:20">
      <c r="A416" s="111"/>
      <c r="B416" s="111"/>
      <c r="C416" s="111"/>
      <c r="D416" s="111"/>
      <c r="E416" s="111"/>
      <c r="F416" s="111"/>
      <c r="G416" s="111"/>
      <c r="H416" s="111"/>
      <c r="I416" s="111"/>
      <c r="J416" s="111"/>
      <c r="K416" s="111"/>
      <c r="L416" s="111"/>
      <c r="M416" s="111"/>
      <c r="N416" s="111"/>
      <c r="O416" s="111"/>
      <c r="P416" s="111"/>
      <c r="Q416" s="111"/>
      <c r="R416" s="111"/>
      <c r="S416" s="111"/>
      <c r="T416" s="111"/>
    </row>
    <row r="417" spans="1:20">
      <c r="A417" s="111"/>
      <c r="B417" s="111"/>
      <c r="C417" s="111"/>
      <c r="D417" s="111"/>
      <c r="E417" s="111"/>
      <c r="F417" s="111"/>
      <c r="G417" s="111"/>
      <c r="H417" s="111"/>
      <c r="I417" s="111"/>
      <c r="J417" s="111"/>
      <c r="K417" s="111"/>
      <c r="L417" s="111"/>
      <c r="M417" s="111"/>
      <c r="N417" s="111"/>
      <c r="O417" s="111"/>
      <c r="P417" s="111"/>
      <c r="Q417" s="111"/>
      <c r="R417" s="111"/>
      <c r="S417" s="111"/>
      <c r="T417" s="111"/>
    </row>
    <row r="418" spans="1:20">
      <c r="A418" s="111"/>
      <c r="B418" s="111"/>
      <c r="C418" s="111"/>
      <c r="D418" s="111"/>
      <c r="E418" s="111"/>
      <c r="F418" s="111"/>
      <c r="G418" s="111"/>
      <c r="H418" s="111"/>
      <c r="I418" s="111"/>
      <c r="J418" s="111"/>
      <c r="K418" s="111"/>
      <c r="L418" s="111"/>
      <c r="M418" s="111"/>
      <c r="N418" s="111"/>
      <c r="O418" s="111"/>
      <c r="P418" s="111"/>
      <c r="Q418" s="111"/>
      <c r="R418" s="111"/>
      <c r="S418" s="111"/>
      <c r="T418" s="111"/>
    </row>
    <row r="419" spans="1:20">
      <c r="A419" s="111"/>
      <c r="B419" s="111"/>
      <c r="C419" s="111"/>
      <c r="D419" s="111"/>
      <c r="E419" s="111"/>
      <c r="F419" s="111"/>
      <c r="G419" s="111"/>
      <c r="H419" s="111"/>
      <c r="I419" s="111"/>
      <c r="J419" s="111"/>
      <c r="K419" s="111"/>
      <c r="L419" s="111"/>
      <c r="M419" s="111"/>
      <c r="N419" s="111"/>
      <c r="O419" s="111"/>
      <c r="P419" s="111"/>
      <c r="Q419" s="111"/>
      <c r="R419" s="111"/>
      <c r="S419" s="111"/>
      <c r="T419" s="111"/>
    </row>
    <row r="420" spans="1:20">
      <c r="A420" s="111"/>
      <c r="B420" s="111"/>
      <c r="C420" s="111"/>
      <c r="D420" s="111"/>
      <c r="E420" s="111"/>
      <c r="F420" s="111"/>
      <c r="G420" s="111"/>
      <c r="H420" s="111"/>
      <c r="I420" s="111"/>
      <c r="J420" s="111"/>
      <c r="K420" s="111"/>
      <c r="L420" s="111"/>
      <c r="M420" s="111"/>
      <c r="N420" s="111"/>
      <c r="O420" s="111"/>
      <c r="P420" s="111"/>
      <c r="Q420" s="111"/>
      <c r="R420" s="111"/>
      <c r="S420" s="111"/>
      <c r="T420" s="111"/>
    </row>
    <row r="421" spans="1:20">
      <c r="A421" s="111"/>
      <c r="B421" s="111"/>
      <c r="C421" s="111"/>
      <c r="D421" s="111"/>
      <c r="E421" s="111"/>
      <c r="F421" s="111"/>
      <c r="G421" s="111"/>
      <c r="H421" s="111"/>
      <c r="I421" s="111"/>
      <c r="J421" s="111"/>
      <c r="K421" s="111"/>
      <c r="L421" s="111"/>
      <c r="M421" s="111"/>
      <c r="N421" s="111"/>
      <c r="O421" s="111"/>
      <c r="P421" s="111"/>
      <c r="Q421" s="111"/>
      <c r="R421" s="111"/>
      <c r="S421" s="111"/>
      <c r="T421" s="111"/>
    </row>
    <row r="422" spans="1:20">
      <c r="A422" s="111"/>
      <c r="B422" s="111"/>
      <c r="C422" s="111"/>
      <c r="D422" s="111"/>
      <c r="E422" s="111"/>
      <c r="F422" s="111"/>
      <c r="G422" s="111"/>
      <c r="H422" s="111"/>
      <c r="I422" s="111"/>
      <c r="J422" s="111"/>
      <c r="K422" s="111"/>
      <c r="L422" s="111"/>
      <c r="M422" s="111"/>
      <c r="N422" s="111"/>
      <c r="O422" s="111"/>
      <c r="P422" s="111"/>
      <c r="Q422" s="111"/>
      <c r="R422" s="111"/>
      <c r="S422" s="111"/>
      <c r="T422" s="111"/>
    </row>
    <row r="423" spans="1:20">
      <c r="A423" s="111"/>
      <c r="B423" s="111"/>
      <c r="C423" s="111"/>
      <c r="D423" s="111"/>
      <c r="E423" s="111"/>
      <c r="F423" s="111"/>
      <c r="G423" s="111"/>
      <c r="H423" s="111"/>
      <c r="I423" s="111"/>
      <c r="J423" s="111"/>
      <c r="K423" s="111"/>
      <c r="L423" s="111"/>
      <c r="M423" s="111"/>
      <c r="N423" s="111"/>
      <c r="O423" s="111"/>
      <c r="P423" s="111"/>
      <c r="Q423" s="111"/>
      <c r="R423" s="111"/>
      <c r="S423" s="111"/>
      <c r="T423" s="111"/>
    </row>
    <row r="424" spans="1:20">
      <c r="A424" s="111"/>
      <c r="B424" s="111"/>
      <c r="C424" s="111"/>
      <c r="D424" s="111"/>
      <c r="E424" s="111"/>
      <c r="F424" s="111"/>
      <c r="G424" s="111"/>
      <c r="H424" s="111"/>
      <c r="I424" s="111"/>
      <c r="J424" s="111"/>
      <c r="K424" s="111"/>
      <c r="L424" s="111"/>
      <c r="M424" s="111"/>
      <c r="N424" s="111"/>
      <c r="O424" s="111"/>
      <c r="P424" s="111"/>
      <c r="Q424" s="111"/>
      <c r="R424" s="111"/>
      <c r="S424" s="111"/>
      <c r="T424" s="111"/>
    </row>
    <row r="425" spans="1:20">
      <c r="A425" s="111"/>
      <c r="B425" s="111"/>
      <c r="C425" s="111"/>
      <c r="D425" s="111"/>
      <c r="E425" s="111"/>
      <c r="F425" s="111"/>
      <c r="G425" s="111"/>
      <c r="H425" s="111"/>
      <c r="I425" s="111"/>
      <c r="J425" s="111"/>
      <c r="K425" s="111"/>
      <c r="L425" s="111"/>
      <c r="M425" s="111"/>
      <c r="N425" s="111"/>
      <c r="O425" s="111"/>
      <c r="P425" s="111"/>
      <c r="Q425" s="111"/>
      <c r="R425" s="111"/>
      <c r="S425" s="111"/>
      <c r="T425" s="111"/>
    </row>
    <row r="426" spans="1:20">
      <c r="A426" s="111"/>
      <c r="B426" s="111"/>
      <c r="C426" s="111"/>
      <c r="D426" s="111"/>
      <c r="E426" s="111"/>
      <c r="F426" s="111"/>
      <c r="G426" s="111"/>
      <c r="H426" s="111"/>
      <c r="I426" s="111"/>
      <c r="J426" s="111"/>
      <c r="K426" s="111"/>
      <c r="L426" s="111"/>
      <c r="M426" s="111"/>
      <c r="N426" s="111"/>
      <c r="O426" s="111"/>
      <c r="P426" s="111"/>
      <c r="Q426" s="111"/>
      <c r="R426" s="111"/>
      <c r="S426" s="111"/>
      <c r="T426" s="111"/>
    </row>
    <row r="427" spans="1:20">
      <c r="A427" s="111"/>
      <c r="B427" s="111"/>
      <c r="C427" s="111"/>
      <c r="D427" s="111"/>
      <c r="E427" s="111"/>
      <c r="F427" s="111"/>
      <c r="G427" s="111"/>
      <c r="H427" s="111"/>
      <c r="I427" s="111"/>
      <c r="J427" s="111"/>
      <c r="K427" s="111"/>
      <c r="L427" s="111"/>
      <c r="M427" s="111"/>
      <c r="N427" s="111"/>
      <c r="O427" s="111"/>
      <c r="P427" s="111"/>
      <c r="Q427" s="111"/>
      <c r="R427" s="111"/>
      <c r="S427" s="111"/>
      <c r="T427" s="111"/>
    </row>
    <row r="428" spans="1:20">
      <c r="A428" s="111"/>
      <c r="B428" s="111"/>
      <c r="C428" s="111"/>
      <c r="D428" s="111"/>
      <c r="E428" s="111"/>
      <c r="F428" s="111"/>
      <c r="G428" s="111"/>
      <c r="H428" s="111"/>
      <c r="I428" s="111"/>
      <c r="J428" s="111"/>
      <c r="K428" s="111"/>
      <c r="L428" s="111"/>
      <c r="M428" s="111"/>
      <c r="N428" s="111"/>
      <c r="O428" s="111"/>
      <c r="P428" s="111"/>
      <c r="Q428" s="111"/>
      <c r="R428" s="111"/>
      <c r="S428" s="111"/>
      <c r="T428" s="111"/>
    </row>
    <row r="429" spans="1:20">
      <c r="A429" s="111"/>
      <c r="B429" s="111"/>
      <c r="C429" s="111"/>
      <c r="D429" s="111"/>
      <c r="E429" s="111"/>
      <c r="F429" s="111"/>
      <c r="G429" s="111"/>
      <c r="H429" s="111"/>
      <c r="I429" s="111"/>
      <c r="J429" s="111"/>
      <c r="K429" s="111"/>
      <c r="L429" s="111"/>
      <c r="M429" s="111"/>
      <c r="N429" s="111"/>
      <c r="O429" s="111"/>
      <c r="P429" s="111"/>
      <c r="Q429" s="111"/>
      <c r="R429" s="111"/>
      <c r="S429" s="111"/>
      <c r="T429" s="111"/>
    </row>
    <row r="430" spans="1:20">
      <c r="A430" s="111"/>
      <c r="B430" s="111"/>
      <c r="C430" s="111"/>
      <c r="D430" s="111"/>
      <c r="E430" s="111"/>
      <c r="F430" s="111"/>
      <c r="G430" s="111"/>
      <c r="H430" s="111"/>
      <c r="I430" s="111"/>
      <c r="J430" s="111"/>
      <c r="K430" s="111"/>
      <c r="L430" s="111"/>
      <c r="M430" s="111"/>
      <c r="N430" s="111"/>
      <c r="O430" s="111"/>
      <c r="P430" s="111"/>
      <c r="Q430" s="111"/>
      <c r="R430" s="111"/>
      <c r="S430" s="111"/>
      <c r="T430" s="111"/>
    </row>
    <row r="431" spans="1:20">
      <c r="A431" s="111"/>
      <c r="B431" s="111"/>
      <c r="C431" s="111"/>
      <c r="D431" s="111"/>
      <c r="E431" s="111"/>
      <c r="F431" s="111"/>
      <c r="G431" s="111"/>
      <c r="H431" s="111"/>
      <c r="I431" s="111"/>
      <c r="J431" s="111"/>
      <c r="K431" s="111"/>
      <c r="L431" s="111"/>
      <c r="M431" s="111"/>
      <c r="N431" s="111"/>
      <c r="O431" s="111"/>
      <c r="P431" s="111"/>
      <c r="Q431" s="111"/>
      <c r="R431" s="111"/>
      <c r="S431" s="111"/>
      <c r="T431" s="111"/>
    </row>
  </sheetData>
  <pageMargins left="1" right="1" top="1" bottom="1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416"/>
  <sheetViews>
    <sheetView workbookViewId="0"/>
  </sheetViews>
  <sheetFormatPr baseColWidth="10" defaultColWidth="9.1640625" defaultRowHeight="15"/>
  <cols>
    <col min="1" max="1" width="48.33203125" style="13" customWidth="1"/>
    <col min="2" max="2" width="9.83203125" style="13" bestFit="1" customWidth="1"/>
    <col min="3" max="3" width="7.33203125" style="5" customWidth="1"/>
    <col min="4" max="4" width="4.83203125" style="5" customWidth="1"/>
    <col min="5" max="5" width="8.33203125" style="5" customWidth="1"/>
    <col min="6" max="6" width="4.83203125" style="5" customWidth="1"/>
    <col min="7" max="7" width="7.33203125" style="5" customWidth="1"/>
    <col min="8" max="8" width="4.83203125" style="5" customWidth="1"/>
    <col min="9" max="9" width="8" style="5" customWidth="1"/>
    <col min="10" max="10" width="4.83203125" style="5" customWidth="1"/>
    <col min="11" max="11" width="5.1640625" style="5" customWidth="1"/>
    <col min="12" max="12" width="4.5" style="41" customWidth="1"/>
    <col min="13" max="13" width="7.6640625" style="32" customWidth="1"/>
    <col min="14" max="14" width="8.33203125" style="32" customWidth="1"/>
    <col min="15" max="16" width="6.6640625" style="32" customWidth="1"/>
    <col min="17" max="17" width="9.83203125" style="13" bestFit="1" customWidth="1"/>
    <col min="18" max="18" width="7" style="12" customWidth="1"/>
    <col min="19" max="19" width="17.5" style="13" bestFit="1" customWidth="1"/>
    <col min="20" max="20" width="46.5" style="13" customWidth="1"/>
    <col min="21" max="16384" width="9.1640625" style="111"/>
  </cols>
  <sheetData>
    <row r="1" spans="1:20">
      <c r="A1" s="13" t="s">
        <v>538</v>
      </c>
    </row>
    <row r="2" spans="1:20" ht="71">
      <c r="A2" s="1"/>
      <c r="B2" s="2" t="s">
        <v>1</v>
      </c>
      <c r="C2" s="3" t="s">
        <v>2</v>
      </c>
      <c r="D2" s="3" t="s">
        <v>3</v>
      </c>
      <c r="E2" s="3" t="s">
        <v>4</v>
      </c>
      <c r="F2" s="3" t="s">
        <v>3</v>
      </c>
      <c r="G2" s="3" t="s">
        <v>5</v>
      </c>
      <c r="H2" s="3" t="s">
        <v>3</v>
      </c>
      <c r="I2" s="3" t="s">
        <v>6</v>
      </c>
      <c r="J2" s="3" t="s">
        <v>3</v>
      </c>
      <c r="K2" s="4"/>
      <c r="L2" s="41">
        <f>SUM(L3:L415)</f>
        <v>35</v>
      </c>
      <c r="M2" s="6" t="s">
        <v>8</v>
      </c>
      <c r="N2" s="6" t="s">
        <v>9</v>
      </c>
      <c r="O2" s="6" t="s">
        <v>10</v>
      </c>
      <c r="P2" s="6" t="s">
        <v>11</v>
      </c>
      <c r="Q2" s="7" t="s">
        <v>1</v>
      </c>
      <c r="R2" s="8" t="s">
        <v>12</v>
      </c>
      <c r="S2" s="9" t="s">
        <v>13</v>
      </c>
      <c r="T2" s="10" t="s">
        <v>14</v>
      </c>
    </row>
    <row r="3" spans="1:20">
      <c r="A3" s="119" t="s">
        <v>57</v>
      </c>
      <c r="B3" s="120">
        <v>1133917</v>
      </c>
      <c r="C3" s="121">
        <v>6.8111689080910951</v>
      </c>
      <c r="D3" s="120">
        <v>26</v>
      </c>
      <c r="E3" s="121">
        <v>6.5360367215704303</v>
      </c>
      <c r="F3" s="120">
        <v>24</v>
      </c>
      <c r="G3" s="121">
        <v>6.2566311076599286</v>
      </c>
      <c r="H3" s="120">
        <v>18</v>
      </c>
      <c r="I3" s="121">
        <v>7.6408388950429282</v>
      </c>
      <c r="J3" s="120">
        <v>35</v>
      </c>
      <c r="K3" s="16"/>
      <c r="L3" s="17">
        <f>IF(C3&lt;7.2,1,0)</f>
        <v>1</v>
      </c>
      <c r="M3" s="17">
        <v>36</v>
      </c>
      <c r="N3" s="17">
        <v>36</v>
      </c>
      <c r="O3" s="17">
        <v>36</v>
      </c>
      <c r="P3" s="17">
        <v>3</v>
      </c>
      <c r="Q3" s="18">
        <v>1133917</v>
      </c>
      <c r="S3" s="19" t="s">
        <v>58</v>
      </c>
      <c r="T3" s="19"/>
    </row>
    <row r="4" spans="1:20">
      <c r="A4" s="122" t="s">
        <v>228</v>
      </c>
      <c r="B4" s="123">
        <v>374861</v>
      </c>
      <c r="C4" s="124">
        <v>6.736763896285094</v>
      </c>
      <c r="D4" s="123">
        <v>118</v>
      </c>
      <c r="E4" s="124">
        <v>5.9855996627753134</v>
      </c>
      <c r="F4" s="123">
        <v>207</v>
      </c>
      <c r="G4" s="124">
        <v>6.6883208318243943</v>
      </c>
      <c r="H4" s="123">
        <v>76</v>
      </c>
      <c r="I4" s="124">
        <v>7.5363711942555733</v>
      </c>
      <c r="J4" s="123">
        <v>138</v>
      </c>
      <c r="K4" s="16"/>
      <c r="L4" s="140"/>
      <c r="M4" s="17">
        <v>253</v>
      </c>
      <c r="N4" s="17">
        <v>247</v>
      </c>
      <c r="O4" s="17">
        <v>237</v>
      </c>
      <c r="P4" s="17">
        <v>11</v>
      </c>
      <c r="Q4" s="18">
        <v>374861</v>
      </c>
      <c r="S4" s="19" t="s">
        <v>58</v>
      </c>
      <c r="T4" s="19"/>
    </row>
    <row r="5" spans="1:20">
      <c r="A5" s="122" t="s">
        <v>259</v>
      </c>
      <c r="B5" s="123">
        <v>430141</v>
      </c>
      <c r="C5" s="124">
        <v>6.5991208907981402</v>
      </c>
      <c r="D5" s="123">
        <v>149</v>
      </c>
      <c r="E5" s="124">
        <v>5.567509073484846</v>
      </c>
      <c r="F5" s="123">
        <v>251</v>
      </c>
      <c r="G5" s="124">
        <v>6.8469703880573363</v>
      </c>
      <c r="H5" s="123">
        <v>56</v>
      </c>
      <c r="I5" s="124">
        <v>7.3828832108522393</v>
      </c>
      <c r="J5" s="123">
        <v>165</v>
      </c>
      <c r="K5" s="16"/>
      <c r="L5" s="140"/>
      <c r="M5" s="17">
        <v>173</v>
      </c>
      <c r="N5" s="17">
        <v>169</v>
      </c>
      <c r="O5" s="17">
        <v>162</v>
      </c>
      <c r="P5" s="17">
        <v>9</v>
      </c>
      <c r="Q5" s="18">
        <v>430141</v>
      </c>
      <c r="S5" s="19" t="s">
        <v>58</v>
      </c>
      <c r="T5" s="19"/>
    </row>
    <row r="6" spans="1:20">
      <c r="A6" s="122" t="s">
        <v>272</v>
      </c>
      <c r="B6" s="125">
        <v>190403</v>
      </c>
      <c r="C6" s="124">
        <v>6.5588954137567086</v>
      </c>
      <c r="D6" s="123">
        <v>160</v>
      </c>
      <c r="E6" s="124">
        <v>6.1105304394947373</v>
      </c>
      <c r="F6" s="123">
        <v>186</v>
      </c>
      <c r="G6" s="124">
        <v>6.4363304560236427</v>
      </c>
      <c r="H6" s="123">
        <v>110</v>
      </c>
      <c r="I6" s="124">
        <v>7.1298253457517475</v>
      </c>
      <c r="J6" s="123">
        <v>201</v>
      </c>
      <c r="K6" s="16"/>
      <c r="L6" s="140"/>
      <c r="M6" s="17">
        <v>99</v>
      </c>
      <c r="N6" s="17">
        <v>96</v>
      </c>
      <c r="O6" s="17">
        <v>90</v>
      </c>
      <c r="P6" s="17">
        <v>4</v>
      </c>
      <c r="Q6" s="26">
        <v>190403</v>
      </c>
      <c r="S6" s="19" t="s">
        <v>58</v>
      </c>
      <c r="T6" s="19"/>
    </row>
    <row r="7" spans="1:20">
      <c r="A7" s="122" t="s">
        <v>294</v>
      </c>
      <c r="B7" s="123">
        <v>104215</v>
      </c>
      <c r="C7" s="124">
        <v>6.4568255666491652</v>
      </c>
      <c r="D7" s="123">
        <v>182</v>
      </c>
      <c r="E7" s="124">
        <v>6.3885044911838982</v>
      </c>
      <c r="F7" s="123">
        <v>150</v>
      </c>
      <c r="G7" s="124">
        <v>6.4291409673157531</v>
      </c>
      <c r="H7" s="123">
        <v>112</v>
      </c>
      <c r="I7" s="124">
        <v>6.5528312414478433</v>
      </c>
      <c r="J7" s="123">
        <v>256</v>
      </c>
      <c r="K7" s="16"/>
      <c r="L7" s="140"/>
      <c r="M7" s="17">
        <v>140</v>
      </c>
      <c r="N7" s="17">
        <v>136</v>
      </c>
      <c r="O7" s="17">
        <v>129</v>
      </c>
      <c r="P7" s="17">
        <v>8</v>
      </c>
      <c r="Q7" s="18">
        <v>104215</v>
      </c>
      <c r="S7" s="19" t="s">
        <v>58</v>
      </c>
      <c r="T7" s="19"/>
    </row>
    <row r="8" spans="1:20">
      <c r="A8" s="122" t="s">
        <v>300</v>
      </c>
      <c r="B8" s="123">
        <v>413760</v>
      </c>
      <c r="C8" s="124">
        <v>6.4203766224510668</v>
      </c>
      <c r="D8" s="123">
        <v>188</v>
      </c>
      <c r="E8" s="124">
        <v>6.2668853413811405</v>
      </c>
      <c r="F8" s="123">
        <v>162</v>
      </c>
      <c r="G8" s="124">
        <v>5.9521790572770614</v>
      </c>
      <c r="H8" s="123">
        <v>193</v>
      </c>
      <c r="I8" s="124">
        <v>7.0420654686950002</v>
      </c>
      <c r="J8" s="123">
        <v>211</v>
      </c>
      <c r="K8" s="16"/>
      <c r="L8" s="140"/>
      <c r="M8" s="17">
        <v>249</v>
      </c>
      <c r="N8" s="17">
        <v>243</v>
      </c>
      <c r="O8" s="17">
        <v>233</v>
      </c>
      <c r="P8" s="17">
        <v>10</v>
      </c>
      <c r="Q8" s="18">
        <v>413760</v>
      </c>
      <c r="S8" s="19" t="s">
        <v>58</v>
      </c>
      <c r="T8" s="19"/>
    </row>
    <row r="9" spans="1:20">
      <c r="A9" s="122" t="s">
        <v>334</v>
      </c>
      <c r="B9" s="123">
        <v>147187</v>
      </c>
      <c r="C9" s="124">
        <v>6.2385832338015215</v>
      </c>
      <c r="D9" s="123">
        <v>219</v>
      </c>
      <c r="E9" s="124">
        <v>5.4388975388598881</v>
      </c>
      <c r="F9" s="123">
        <v>260</v>
      </c>
      <c r="G9" s="124">
        <v>6.6012456444577881</v>
      </c>
      <c r="H9" s="123">
        <v>91</v>
      </c>
      <c r="I9" s="124">
        <v>6.6756065180868882</v>
      </c>
      <c r="J9" s="123">
        <v>250</v>
      </c>
      <c r="K9" s="16"/>
      <c r="L9" s="140"/>
      <c r="M9" s="17">
        <v>134</v>
      </c>
      <c r="N9" s="17">
        <v>130</v>
      </c>
      <c r="O9" s="17">
        <v>123</v>
      </c>
      <c r="P9" s="17">
        <v>7</v>
      </c>
      <c r="Q9" s="18">
        <v>147187</v>
      </c>
      <c r="S9" s="19" t="s">
        <v>58</v>
      </c>
      <c r="T9" s="19"/>
    </row>
    <row r="10" spans="1:20">
      <c r="A10" s="122" t="s">
        <v>340</v>
      </c>
      <c r="B10" s="123">
        <v>153911</v>
      </c>
      <c r="C10" s="124">
        <v>6.2051628725742516</v>
      </c>
      <c r="D10" s="123">
        <v>224</v>
      </c>
      <c r="E10" s="124">
        <v>5.3846674560532373</v>
      </c>
      <c r="F10" s="123">
        <v>264</v>
      </c>
      <c r="G10" s="124">
        <v>6.7210228244015537</v>
      </c>
      <c r="H10" s="123">
        <v>70</v>
      </c>
      <c r="I10" s="124">
        <v>6.5097983372679638</v>
      </c>
      <c r="J10" s="123">
        <v>262</v>
      </c>
      <c r="K10" s="16"/>
      <c r="L10" s="140"/>
      <c r="M10" s="17">
        <v>102</v>
      </c>
      <c r="N10" s="17">
        <v>99</v>
      </c>
      <c r="O10" s="17">
        <v>93</v>
      </c>
      <c r="P10" s="17">
        <v>5</v>
      </c>
      <c r="Q10" s="18">
        <v>153911</v>
      </c>
      <c r="S10" s="19" t="s">
        <v>58</v>
      </c>
      <c r="T10" s="19"/>
    </row>
    <row r="11" spans="1:20">
      <c r="A11" s="122" t="s">
        <v>343</v>
      </c>
      <c r="B11" s="123">
        <v>233333</v>
      </c>
      <c r="C11" s="124">
        <v>6.1853878789545975</v>
      </c>
      <c r="D11" s="123">
        <v>227</v>
      </c>
      <c r="E11" s="124">
        <v>5.6271026168838603</v>
      </c>
      <c r="F11" s="123">
        <v>242</v>
      </c>
      <c r="G11" s="124">
        <v>6.6203843720762707</v>
      </c>
      <c r="H11" s="123">
        <v>87</v>
      </c>
      <c r="I11" s="124">
        <v>6.3086766479036642</v>
      </c>
      <c r="J11" s="123">
        <v>274</v>
      </c>
      <c r="K11" s="16"/>
      <c r="L11" s="140"/>
      <c r="M11" s="17">
        <v>378</v>
      </c>
      <c r="N11" s="17">
        <v>368</v>
      </c>
      <c r="O11" s="17">
        <v>349</v>
      </c>
      <c r="P11" s="17">
        <v>12</v>
      </c>
      <c r="Q11" s="18">
        <v>233333</v>
      </c>
      <c r="S11" s="19" t="s">
        <v>58</v>
      </c>
      <c r="T11" s="19"/>
    </row>
    <row r="12" spans="1:20">
      <c r="A12" s="122" t="s">
        <v>358</v>
      </c>
      <c r="B12" s="123">
        <v>117208</v>
      </c>
      <c r="C12" s="124">
        <v>6.1093351846307895</v>
      </c>
      <c r="D12" s="123">
        <v>242</v>
      </c>
      <c r="E12" s="124">
        <v>5.6420084014417782</v>
      </c>
      <c r="F12" s="123">
        <v>239</v>
      </c>
      <c r="G12" s="124">
        <v>6.4945224867549243</v>
      </c>
      <c r="H12" s="123">
        <v>102</v>
      </c>
      <c r="I12" s="124">
        <v>6.1914746656956661</v>
      </c>
      <c r="J12" s="123">
        <v>288</v>
      </c>
      <c r="K12" s="16"/>
      <c r="L12" s="140"/>
      <c r="M12" s="17">
        <v>14</v>
      </c>
      <c r="N12" s="17">
        <v>14</v>
      </c>
      <c r="O12" s="17">
        <v>14</v>
      </c>
      <c r="P12" s="17">
        <v>1</v>
      </c>
      <c r="Q12" s="18">
        <v>117208</v>
      </c>
      <c r="S12" s="19" t="s">
        <v>58</v>
      </c>
      <c r="T12" s="19"/>
    </row>
    <row r="13" spans="1:20">
      <c r="A13" s="122" t="s">
        <v>360</v>
      </c>
      <c r="B13" s="123">
        <v>147631</v>
      </c>
      <c r="C13" s="124">
        <v>6.0799834251464189</v>
      </c>
      <c r="D13" s="123">
        <v>244</v>
      </c>
      <c r="E13" s="124">
        <v>5.480822925568904</v>
      </c>
      <c r="F13" s="123">
        <v>258</v>
      </c>
      <c r="G13" s="124">
        <v>6.4789099151542144</v>
      </c>
      <c r="H13" s="123">
        <v>105</v>
      </c>
      <c r="I13" s="124">
        <v>6.2802174347161364</v>
      </c>
      <c r="J13" s="123">
        <v>277</v>
      </c>
      <c r="K13" s="16"/>
      <c r="L13" s="140"/>
      <c r="M13" s="17">
        <v>110</v>
      </c>
      <c r="N13" s="17">
        <v>106</v>
      </c>
      <c r="O13" s="17">
        <v>99</v>
      </c>
      <c r="P13" s="17">
        <v>6</v>
      </c>
      <c r="Q13" s="18">
        <v>147631</v>
      </c>
      <c r="S13" s="19" t="s">
        <v>58</v>
      </c>
      <c r="T13" s="19"/>
    </row>
    <row r="14" spans="1:20">
      <c r="A14" s="128" t="s">
        <v>363</v>
      </c>
      <c r="B14" s="129">
        <v>148289</v>
      </c>
      <c r="C14" s="130">
        <v>6.0715717411682411</v>
      </c>
      <c r="D14" s="129">
        <v>247</v>
      </c>
      <c r="E14" s="130">
        <v>5.6820082603202176</v>
      </c>
      <c r="F14" s="129">
        <v>234</v>
      </c>
      <c r="G14" s="130">
        <v>6.3079805395713393</v>
      </c>
      <c r="H14" s="129">
        <v>130</v>
      </c>
      <c r="I14" s="130">
        <v>6.2247264236131654</v>
      </c>
      <c r="J14" s="129">
        <v>285</v>
      </c>
      <c r="K14" s="16"/>
      <c r="L14" s="140"/>
      <c r="M14" s="17">
        <v>20</v>
      </c>
      <c r="N14" s="17">
        <v>20</v>
      </c>
      <c r="O14" s="17">
        <v>20</v>
      </c>
      <c r="P14" s="17">
        <v>2</v>
      </c>
      <c r="Q14" s="18">
        <v>148289</v>
      </c>
      <c r="S14" s="19" t="s">
        <v>58</v>
      </c>
      <c r="T14" s="19"/>
    </row>
    <row r="15" spans="1:20">
      <c r="A15" s="131" t="s">
        <v>390</v>
      </c>
      <c r="B15" s="132">
        <v>100330</v>
      </c>
      <c r="C15" s="133">
        <v>5.8145940040046158</v>
      </c>
      <c r="D15" s="134">
        <v>273</v>
      </c>
      <c r="E15" s="133">
        <v>2.8229653954225529</v>
      </c>
      <c r="F15" s="134">
        <v>327</v>
      </c>
      <c r="G15" s="133">
        <v>7.9104712423487635</v>
      </c>
      <c r="H15" s="134">
        <v>2</v>
      </c>
      <c r="I15" s="133">
        <v>6.7103453742425332</v>
      </c>
      <c r="J15" s="134">
        <v>247</v>
      </c>
      <c r="K15" s="16"/>
      <c r="L15" s="17">
        <f>IF(C15&lt;7.2,1,0)</f>
        <v>1</v>
      </c>
      <c r="M15" s="17">
        <v>126</v>
      </c>
      <c r="N15" s="17">
        <v>122</v>
      </c>
      <c r="O15" s="17">
        <v>115</v>
      </c>
      <c r="P15" s="17">
        <v>14</v>
      </c>
      <c r="Q15" s="26">
        <v>100330</v>
      </c>
      <c r="S15" s="19" t="s">
        <v>391</v>
      </c>
      <c r="T15" s="19"/>
    </row>
    <row r="16" spans="1:20">
      <c r="A16" s="128" t="s">
        <v>394</v>
      </c>
      <c r="B16" s="129">
        <v>392318</v>
      </c>
      <c r="C16" s="130">
        <v>5.8128920111586675</v>
      </c>
      <c r="D16" s="129">
        <v>276</v>
      </c>
      <c r="E16" s="130">
        <v>2.8229653954225529</v>
      </c>
      <c r="F16" s="129">
        <v>327</v>
      </c>
      <c r="G16" s="130">
        <v>7.8124790029141904</v>
      </c>
      <c r="H16" s="129">
        <v>3</v>
      </c>
      <c r="I16" s="130">
        <v>6.8032316351392614</v>
      </c>
      <c r="J16" s="129">
        <v>235</v>
      </c>
      <c r="K16" s="16"/>
      <c r="L16" s="140"/>
      <c r="M16" s="17">
        <v>12</v>
      </c>
      <c r="N16" s="17">
        <v>12</v>
      </c>
      <c r="O16" s="17">
        <v>12</v>
      </c>
      <c r="P16" s="17">
        <v>13</v>
      </c>
      <c r="Q16" s="18">
        <v>392318</v>
      </c>
      <c r="S16" s="19" t="s">
        <v>391</v>
      </c>
      <c r="T16" s="19"/>
    </row>
    <row r="17" spans="1:20">
      <c r="A17" s="131" t="s">
        <v>45</v>
      </c>
      <c r="B17" s="134">
        <v>4325218</v>
      </c>
      <c r="C17" s="133">
        <v>7.0301342705975118</v>
      </c>
      <c r="D17" s="134">
        <v>19</v>
      </c>
      <c r="E17" s="133">
        <v>6.8199632487259256</v>
      </c>
      <c r="F17" s="134">
        <v>19</v>
      </c>
      <c r="G17" s="133">
        <v>6.0889136813015874</v>
      </c>
      <c r="H17" s="134">
        <v>22</v>
      </c>
      <c r="I17" s="133">
        <v>8.1815258817650243</v>
      </c>
      <c r="J17" s="134">
        <v>23</v>
      </c>
      <c r="K17" s="16"/>
      <c r="L17" s="17">
        <f>IF(C17&lt;7.2,1,0)</f>
        <v>1</v>
      </c>
      <c r="M17" s="17">
        <v>295</v>
      </c>
      <c r="N17" s="17">
        <v>287</v>
      </c>
      <c r="O17" s="17">
        <v>271</v>
      </c>
      <c r="P17" s="17">
        <v>17</v>
      </c>
      <c r="Q17" s="18">
        <v>4325218</v>
      </c>
      <c r="S17" s="19" t="s">
        <v>46</v>
      </c>
      <c r="T17" s="19"/>
    </row>
    <row r="18" spans="1:20">
      <c r="A18" s="122" t="s">
        <v>190</v>
      </c>
      <c r="B18" s="123">
        <v>992490</v>
      </c>
      <c r="C18" s="124">
        <v>6.9914843669614113</v>
      </c>
      <c r="D18" s="123">
        <v>82</v>
      </c>
      <c r="E18" s="124">
        <v>7.0078841554656419</v>
      </c>
      <c r="F18" s="123">
        <v>74</v>
      </c>
      <c r="G18" s="124">
        <v>6.0997641346780211</v>
      </c>
      <c r="H18" s="123">
        <v>160</v>
      </c>
      <c r="I18" s="124">
        <v>7.8668048107405708</v>
      </c>
      <c r="J18" s="123">
        <v>81</v>
      </c>
      <c r="K18" s="16"/>
      <c r="L18" s="140"/>
      <c r="M18" s="17">
        <v>376</v>
      </c>
      <c r="N18" s="17">
        <v>366</v>
      </c>
      <c r="O18" s="17">
        <v>347</v>
      </c>
      <c r="P18" s="17">
        <v>20</v>
      </c>
      <c r="Q18" s="18">
        <v>992490</v>
      </c>
      <c r="S18" s="19" t="s">
        <v>46</v>
      </c>
      <c r="T18" s="19"/>
    </row>
    <row r="19" spans="1:20">
      <c r="A19" s="122" t="s">
        <v>212</v>
      </c>
      <c r="B19" s="123">
        <v>131843</v>
      </c>
      <c r="C19" s="124">
        <v>6.8390014003901207</v>
      </c>
      <c r="D19" s="123">
        <v>102</v>
      </c>
      <c r="E19" s="124">
        <v>6.9736317068827844</v>
      </c>
      <c r="F19" s="123">
        <v>77</v>
      </c>
      <c r="G19" s="124">
        <v>6.4767051527259722</v>
      </c>
      <c r="H19" s="123">
        <v>106</v>
      </c>
      <c r="I19" s="124">
        <v>7.0666673415616046</v>
      </c>
      <c r="J19" s="123">
        <v>206</v>
      </c>
      <c r="K19" s="16"/>
      <c r="L19" s="140"/>
      <c r="M19" s="17">
        <v>353</v>
      </c>
      <c r="N19" s="17">
        <v>343</v>
      </c>
      <c r="O19" s="17">
        <v>324</v>
      </c>
      <c r="P19" s="17">
        <v>19</v>
      </c>
      <c r="Q19" s="18">
        <v>131843</v>
      </c>
      <c r="S19" s="19" t="s">
        <v>46</v>
      </c>
      <c r="T19" s="19"/>
    </row>
    <row r="20" spans="1:20">
      <c r="A20" s="122" t="s">
        <v>214</v>
      </c>
      <c r="B20" s="123">
        <v>135999</v>
      </c>
      <c r="C20" s="124">
        <v>6.8235100140478346</v>
      </c>
      <c r="D20" s="123">
        <v>104</v>
      </c>
      <c r="E20" s="124">
        <v>6.8760896543331684</v>
      </c>
      <c r="F20" s="123">
        <v>84</v>
      </c>
      <c r="G20" s="124">
        <v>5.7353886827290985</v>
      </c>
      <c r="H20" s="123">
        <v>242</v>
      </c>
      <c r="I20" s="124">
        <v>7.8590517050812378</v>
      </c>
      <c r="J20" s="123">
        <v>82</v>
      </c>
      <c r="K20" s="16"/>
      <c r="L20" s="140"/>
      <c r="M20" s="17">
        <v>131</v>
      </c>
      <c r="N20" s="17">
        <v>127</v>
      </c>
      <c r="O20" s="17">
        <v>120</v>
      </c>
      <c r="P20" s="17">
        <v>15</v>
      </c>
      <c r="Q20" s="18">
        <v>135999</v>
      </c>
      <c r="S20" s="19" t="s">
        <v>46</v>
      </c>
      <c r="T20" s="19"/>
    </row>
    <row r="21" spans="1:20">
      <c r="A21" s="122" t="s">
        <v>275</v>
      </c>
      <c r="B21" s="125">
        <v>212350</v>
      </c>
      <c r="C21" s="124">
        <v>6.549004634115426</v>
      </c>
      <c r="D21" s="123">
        <v>163</v>
      </c>
      <c r="E21" s="124">
        <v>6.931275185317908</v>
      </c>
      <c r="F21" s="123">
        <v>81</v>
      </c>
      <c r="G21" s="124">
        <v>5.4984903387383177</v>
      </c>
      <c r="H21" s="123">
        <v>278</v>
      </c>
      <c r="I21" s="124">
        <v>7.2172483782900505</v>
      </c>
      <c r="J21" s="123">
        <v>190</v>
      </c>
      <c r="K21" s="16"/>
      <c r="L21" s="140"/>
      <c r="M21" s="17">
        <v>303</v>
      </c>
      <c r="N21" s="17">
        <v>295</v>
      </c>
      <c r="O21" s="17">
        <v>279</v>
      </c>
      <c r="P21" s="17">
        <v>18</v>
      </c>
      <c r="Q21" s="26">
        <v>212350</v>
      </c>
      <c r="S21" s="19" t="s">
        <v>46</v>
      </c>
      <c r="T21" s="19"/>
    </row>
    <row r="22" spans="1:20">
      <c r="A22" s="122" t="s">
        <v>315</v>
      </c>
      <c r="B22" s="123">
        <v>202160</v>
      </c>
      <c r="C22" s="124">
        <v>6.3359333434852294</v>
      </c>
      <c r="D22" s="123">
        <v>200</v>
      </c>
      <c r="E22" s="124">
        <v>6.72860432077902</v>
      </c>
      <c r="F22" s="123">
        <v>97</v>
      </c>
      <c r="G22" s="124">
        <v>6.020826828220085</v>
      </c>
      <c r="H22" s="123">
        <v>176</v>
      </c>
      <c r="I22" s="124">
        <v>6.2583688814565841</v>
      </c>
      <c r="J22" s="123">
        <v>280</v>
      </c>
      <c r="K22" s="16"/>
      <c r="L22" s="140"/>
      <c r="M22" s="17">
        <v>413</v>
      </c>
      <c r="N22" s="17">
        <v>402</v>
      </c>
      <c r="O22" s="17">
        <v>382</v>
      </c>
      <c r="P22" s="17">
        <v>21</v>
      </c>
      <c r="Q22" s="18">
        <v>202160</v>
      </c>
      <c r="S22" s="19" t="s">
        <v>46</v>
      </c>
      <c r="T22" s="19"/>
    </row>
    <row r="23" spans="1:20">
      <c r="A23" s="128" t="s">
        <v>316</v>
      </c>
      <c r="B23" s="129">
        <v>203126</v>
      </c>
      <c r="C23" s="130">
        <v>6.3350901693664419</v>
      </c>
      <c r="D23" s="129">
        <v>201</v>
      </c>
      <c r="E23" s="130">
        <v>6.7997443508727429</v>
      </c>
      <c r="F23" s="129">
        <v>92</v>
      </c>
      <c r="G23" s="130">
        <v>5.9185606817356273</v>
      </c>
      <c r="H23" s="129">
        <v>198</v>
      </c>
      <c r="I23" s="130">
        <v>6.2869654754909545</v>
      </c>
      <c r="J23" s="129">
        <v>276</v>
      </c>
      <c r="K23" s="16"/>
      <c r="L23" s="140"/>
      <c r="M23" s="17">
        <v>203</v>
      </c>
      <c r="N23" s="17">
        <v>199</v>
      </c>
      <c r="O23" s="17">
        <v>192</v>
      </c>
      <c r="P23" s="17">
        <v>16</v>
      </c>
      <c r="Q23" s="18">
        <v>203126</v>
      </c>
      <c r="S23" s="19" t="s">
        <v>46</v>
      </c>
      <c r="T23" s="19"/>
    </row>
    <row r="24" spans="1:20">
      <c r="A24" s="131" t="s">
        <v>183</v>
      </c>
      <c r="B24" s="134">
        <v>484290</v>
      </c>
      <c r="C24" s="133">
        <v>7.0287305371999906</v>
      </c>
      <c r="D24" s="134">
        <v>77</v>
      </c>
      <c r="E24" s="133">
        <v>6.8094640364849406</v>
      </c>
      <c r="F24" s="134">
        <v>89</v>
      </c>
      <c r="G24" s="133">
        <v>5.8635014487940369</v>
      </c>
      <c r="H24" s="134">
        <v>207</v>
      </c>
      <c r="I24" s="133">
        <v>8.4132261263209926</v>
      </c>
      <c r="J24" s="134">
        <v>22</v>
      </c>
      <c r="K24" s="16"/>
      <c r="L24" s="17">
        <f>IF(C24&lt;7.2,1,0)</f>
        <v>1</v>
      </c>
      <c r="M24" s="17">
        <v>130</v>
      </c>
      <c r="N24" s="17">
        <v>126</v>
      </c>
      <c r="O24" s="17">
        <v>119</v>
      </c>
      <c r="P24" s="17">
        <v>22</v>
      </c>
      <c r="Q24" s="18">
        <v>484290</v>
      </c>
      <c r="R24" s="12">
        <v>1</v>
      </c>
      <c r="S24" s="19" t="s">
        <v>184</v>
      </c>
      <c r="T24" s="19"/>
    </row>
    <row r="25" spans="1:20">
      <c r="A25" s="122" t="s">
        <v>235</v>
      </c>
      <c r="B25" s="125">
        <v>96794</v>
      </c>
      <c r="C25" s="124">
        <v>6.7057535496831298</v>
      </c>
      <c r="D25" s="123">
        <v>125</v>
      </c>
      <c r="E25" s="124">
        <v>6.486861748610985</v>
      </c>
      <c r="F25" s="123">
        <v>132</v>
      </c>
      <c r="G25" s="124">
        <v>5.7391334039660897</v>
      </c>
      <c r="H25" s="123">
        <v>240</v>
      </c>
      <c r="I25" s="124">
        <v>7.8912654964723146</v>
      </c>
      <c r="J25" s="123">
        <v>75</v>
      </c>
      <c r="K25" s="16"/>
      <c r="L25" s="140"/>
      <c r="M25" s="17">
        <v>169</v>
      </c>
      <c r="N25" s="17">
        <v>165</v>
      </c>
      <c r="O25" s="17">
        <v>158</v>
      </c>
      <c r="P25" s="17">
        <v>24</v>
      </c>
      <c r="Q25" s="26">
        <v>96794</v>
      </c>
      <c r="S25" s="19" t="s">
        <v>184</v>
      </c>
      <c r="T25" s="19"/>
    </row>
    <row r="26" spans="1:20">
      <c r="A26" s="122" t="s">
        <v>237</v>
      </c>
      <c r="B26" s="123">
        <v>717660</v>
      </c>
      <c r="C26" s="124">
        <v>6.6961094048169487</v>
      </c>
      <c r="D26" s="123">
        <v>127</v>
      </c>
      <c r="E26" s="124">
        <v>6.4124377297800521</v>
      </c>
      <c r="F26" s="123">
        <v>144</v>
      </c>
      <c r="G26" s="124">
        <v>5.6048868945858858</v>
      </c>
      <c r="H26" s="123">
        <v>259</v>
      </c>
      <c r="I26" s="124">
        <v>8.0710035900849117</v>
      </c>
      <c r="J26" s="123">
        <v>54</v>
      </c>
      <c r="K26" s="16"/>
      <c r="L26" s="140"/>
      <c r="M26" s="17">
        <v>218</v>
      </c>
      <c r="N26" s="17">
        <v>214</v>
      </c>
      <c r="O26" s="17">
        <v>207</v>
      </c>
      <c r="P26" s="17">
        <v>26</v>
      </c>
      <c r="Q26" s="18">
        <v>717660</v>
      </c>
      <c r="S26" s="19" t="s">
        <v>184</v>
      </c>
      <c r="T26" s="19"/>
    </row>
    <row r="27" spans="1:20">
      <c r="A27" s="122" t="s">
        <v>250</v>
      </c>
      <c r="B27" s="123">
        <v>280830</v>
      </c>
      <c r="C27" s="124">
        <v>6.6242025901118931</v>
      </c>
      <c r="D27" s="123">
        <v>140</v>
      </c>
      <c r="E27" s="124">
        <v>6.5457582575703839</v>
      </c>
      <c r="F27" s="123">
        <v>124</v>
      </c>
      <c r="G27" s="124">
        <v>5.995566789604891</v>
      </c>
      <c r="H27" s="123">
        <v>180</v>
      </c>
      <c r="I27" s="124">
        <v>7.3312827231604061</v>
      </c>
      <c r="J27" s="123">
        <v>169</v>
      </c>
      <c r="K27" s="16"/>
      <c r="L27" s="140"/>
      <c r="M27" s="17">
        <v>137</v>
      </c>
      <c r="N27" s="17">
        <v>133</v>
      </c>
      <c r="O27" s="17">
        <v>126</v>
      </c>
      <c r="P27" s="17">
        <v>23</v>
      </c>
      <c r="Q27" s="18">
        <v>280830</v>
      </c>
      <c r="R27" s="12">
        <v>1</v>
      </c>
      <c r="S27" s="19" t="s">
        <v>184</v>
      </c>
      <c r="T27" s="19"/>
    </row>
    <row r="28" spans="1:20">
      <c r="A28" s="122" t="s">
        <v>321</v>
      </c>
      <c r="B28" s="123">
        <v>97372</v>
      </c>
      <c r="C28" s="124">
        <v>6.3001135003999247</v>
      </c>
      <c r="D28" s="123">
        <v>206</v>
      </c>
      <c r="E28" s="124">
        <v>6.2710694056514571</v>
      </c>
      <c r="F28" s="123">
        <v>160</v>
      </c>
      <c r="G28" s="124">
        <v>5.6522077419510595</v>
      </c>
      <c r="H28" s="123">
        <v>253</v>
      </c>
      <c r="I28" s="124">
        <v>6.9770633535972584</v>
      </c>
      <c r="J28" s="123">
        <v>217</v>
      </c>
      <c r="K28" s="16"/>
      <c r="L28" s="140"/>
      <c r="M28" s="17">
        <v>296</v>
      </c>
      <c r="N28" s="17">
        <v>288</v>
      </c>
      <c r="O28" s="17">
        <v>272</v>
      </c>
      <c r="P28" s="17">
        <v>27</v>
      </c>
      <c r="Q28" s="18">
        <v>97372</v>
      </c>
      <c r="S28" s="19" t="s">
        <v>184</v>
      </c>
      <c r="T28" s="19"/>
    </row>
    <row r="29" spans="1:20">
      <c r="A29" s="128" t="s">
        <v>325</v>
      </c>
      <c r="B29" s="129">
        <v>124241</v>
      </c>
      <c r="C29" s="130">
        <v>6.2925852773340454</v>
      </c>
      <c r="D29" s="129">
        <v>210</v>
      </c>
      <c r="E29" s="130">
        <v>6.0104167322609419</v>
      </c>
      <c r="F29" s="129">
        <v>203</v>
      </c>
      <c r="G29" s="130">
        <v>5.5574131792213217</v>
      </c>
      <c r="H29" s="129">
        <v>265</v>
      </c>
      <c r="I29" s="130">
        <v>7.3099259205198734</v>
      </c>
      <c r="J29" s="129">
        <v>175</v>
      </c>
      <c r="K29" s="16"/>
      <c r="L29" s="140"/>
      <c r="M29" s="17">
        <v>187</v>
      </c>
      <c r="N29" s="17">
        <v>183</v>
      </c>
      <c r="O29" s="17">
        <v>176</v>
      </c>
      <c r="P29" s="17">
        <v>25</v>
      </c>
      <c r="Q29" s="18">
        <v>124241</v>
      </c>
      <c r="S29" s="19" t="s">
        <v>184</v>
      </c>
      <c r="T29" s="19"/>
    </row>
    <row r="30" spans="1:20">
      <c r="A30" s="131" t="s">
        <v>475</v>
      </c>
      <c r="B30" s="135">
        <v>256064</v>
      </c>
      <c r="C30" s="133">
        <v>6.9338751802453018</v>
      </c>
      <c r="D30" s="133"/>
      <c r="E30" s="133">
        <v>6.4490496560283885</v>
      </c>
      <c r="F30" s="133"/>
      <c r="G30" s="133">
        <v>5.7865887092869919</v>
      </c>
      <c r="H30" s="133"/>
      <c r="I30" s="133">
        <v>8.5659871754205259</v>
      </c>
      <c r="J30" s="133"/>
      <c r="K30" s="16"/>
      <c r="L30" s="17">
        <f>IF(C30&lt;7.2,1,0)</f>
        <v>1</v>
      </c>
      <c r="M30" s="17">
        <v>338</v>
      </c>
      <c r="N30" s="17">
        <v>329</v>
      </c>
      <c r="O30" s="17">
        <v>409</v>
      </c>
      <c r="P30" s="17">
        <v>49</v>
      </c>
      <c r="Q30" s="5">
        <v>256064</v>
      </c>
      <c r="S30" s="19" t="s">
        <v>60</v>
      </c>
      <c r="T30" s="19" t="s">
        <v>74</v>
      </c>
    </row>
    <row r="31" spans="1:20">
      <c r="A31" s="122" t="s">
        <v>59</v>
      </c>
      <c r="B31" s="126">
        <v>1895787</v>
      </c>
      <c r="C31" s="124">
        <v>6.7096278858468068</v>
      </c>
      <c r="D31" s="123">
        <v>27</v>
      </c>
      <c r="E31" s="124">
        <v>6.0236322034090612</v>
      </c>
      <c r="F31" s="123">
        <v>34</v>
      </c>
      <c r="G31" s="124">
        <v>5.645013417190655</v>
      </c>
      <c r="H31" s="123">
        <v>38</v>
      </c>
      <c r="I31" s="124">
        <v>8.4602380369407051</v>
      </c>
      <c r="J31" s="123">
        <v>14</v>
      </c>
      <c r="K31" s="16"/>
      <c r="L31" s="140"/>
      <c r="M31" s="17">
        <v>339</v>
      </c>
      <c r="N31" s="17">
        <v>330</v>
      </c>
      <c r="O31" s="17">
        <v>312</v>
      </c>
      <c r="P31" s="17">
        <v>50</v>
      </c>
      <c r="Q31" s="5">
        <v>1895787</v>
      </c>
      <c r="S31" s="19" t="s">
        <v>60</v>
      </c>
      <c r="T31" s="19"/>
    </row>
    <row r="32" spans="1:20">
      <c r="A32" s="122" t="s">
        <v>474</v>
      </c>
      <c r="B32" s="126">
        <v>1568798</v>
      </c>
      <c r="C32" s="124">
        <v>6.7075135353044901</v>
      </c>
      <c r="D32" s="124"/>
      <c r="E32" s="124">
        <v>5.9881618993831935</v>
      </c>
      <c r="F32" s="124"/>
      <c r="G32" s="124">
        <v>5.5097400747522585</v>
      </c>
      <c r="H32" s="124"/>
      <c r="I32" s="124">
        <v>8.6246386317780175</v>
      </c>
      <c r="J32" s="124"/>
      <c r="K32" s="16"/>
      <c r="M32" s="17">
        <v>337</v>
      </c>
      <c r="N32" s="17">
        <v>328</v>
      </c>
      <c r="O32" s="17">
        <v>408</v>
      </c>
      <c r="P32" s="17">
        <v>48</v>
      </c>
      <c r="Q32" s="5">
        <v>1568798</v>
      </c>
      <c r="S32" s="19" t="s">
        <v>60</v>
      </c>
      <c r="T32" s="19" t="s">
        <v>74</v>
      </c>
    </row>
    <row r="33" spans="1:20">
      <c r="A33" s="122" t="s">
        <v>462</v>
      </c>
      <c r="B33" s="126">
        <v>3084935</v>
      </c>
      <c r="C33" s="124">
        <v>6.6864480886941715</v>
      </c>
      <c r="D33" s="124"/>
      <c r="E33" s="124">
        <v>6.0679720163000619</v>
      </c>
      <c r="F33" s="124"/>
      <c r="G33" s="124">
        <v>5.7816002385048728</v>
      </c>
      <c r="H33" s="124"/>
      <c r="I33" s="124">
        <v>8.2097720112775807</v>
      </c>
      <c r="J33" s="124"/>
      <c r="K33" s="16"/>
      <c r="L33" s="140"/>
      <c r="M33" s="17">
        <v>224</v>
      </c>
      <c r="N33" s="17">
        <v>219</v>
      </c>
      <c r="O33" s="17">
        <v>395</v>
      </c>
      <c r="P33" s="17">
        <v>35</v>
      </c>
      <c r="Q33" s="5">
        <v>3084935</v>
      </c>
      <c r="S33" s="19" t="s">
        <v>60</v>
      </c>
      <c r="T33" s="19" t="s">
        <v>86</v>
      </c>
    </row>
    <row r="34" spans="1:20">
      <c r="A34" s="122" t="s">
        <v>74</v>
      </c>
      <c r="B34" s="123">
        <v>4458646</v>
      </c>
      <c r="C34" s="124">
        <v>6.4977267763609765</v>
      </c>
      <c r="D34" s="123">
        <v>35</v>
      </c>
      <c r="E34" s="124">
        <v>5.6969471816247479</v>
      </c>
      <c r="F34" s="123">
        <v>38</v>
      </c>
      <c r="G34" s="124">
        <v>5.5446520656334544</v>
      </c>
      <c r="H34" s="123">
        <v>41</v>
      </c>
      <c r="I34" s="124">
        <v>8.2515810818247264</v>
      </c>
      <c r="J34" s="123">
        <v>21</v>
      </c>
      <c r="K34" s="16"/>
      <c r="L34" s="140"/>
      <c r="M34" s="17">
        <v>335</v>
      </c>
      <c r="N34" s="17">
        <v>411</v>
      </c>
      <c r="O34" s="17">
        <v>311</v>
      </c>
      <c r="P34" s="17">
        <v>46</v>
      </c>
      <c r="Q34" s="18">
        <v>4458646</v>
      </c>
      <c r="S34" s="19" t="s">
        <v>60</v>
      </c>
      <c r="T34" s="19"/>
    </row>
    <row r="35" spans="1:20">
      <c r="A35" s="122" t="s">
        <v>78</v>
      </c>
      <c r="B35" s="123">
        <v>3181513</v>
      </c>
      <c r="C35" s="124">
        <v>6.319791006734321</v>
      </c>
      <c r="D35" s="123">
        <v>38</v>
      </c>
      <c r="E35" s="124">
        <v>5.6441026337621247</v>
      </c>
      <c r="F35" s="123">
        <v>39</v>
      </c>
      <c r="G35" s="124">
        <v>5.5800267599052544</v>
      </c>
      <c r="H35" s="123">
        <v>39</v>
      </c>
      <c r="I35" s="124">
        <v>7.7352436265355848</v>
      </c>
      <c r="J35" s="123">
        <v>34</v>
      </c>
      <c r="K35" s="16"/>
      <c r="L35" s="140"/>
      <c r="M35" s="17">
        <v>334</v>
      </c>
      <c r="N35" s="17">
        <v>326</v>
      </c>
      <c r="O35" s="17">
        <v>310</v>
      </c>
      <c r="P35" s="17">
        <v>45</v>
      </c>
      <c r="Q35" s="18">
        <v>3181513</v>
      </c>
      <c r="S35" s="19" t="s">
        <v>60</v>
      </c>
      <c r="T35" s="19"/>
    </row>
    <row r="36" spans="1:20">
      <c r="A36" s="122" t="s">
        <v>328</v>
      </c>
      <c r="B36" s="126">
        <v>834519</v>
      </c>
      <c r="C36" s="124">
        <v>6.2844693827978269</v>
      </c>
      <c r="D36" s="123">
        <v>213</v>
      </c>
      <c r="E36" s="124">
        <v>5.6353561121191191</v>
      </c>
      <c r="F36" s="123">
        <v>240</v>
      </c>
      <c r="G36" s="124">
        <v>5.7889731627304437</v>
      </c>
      <c r="H36" s="123">
        <v>232</v>
      </c>
      <c r="I36" s="124">
        <v>7.4290788735439195</v>
      </c>
      <c r="J36" s="123">
        <v>156</v>
      </c>
      <c r="K36" s="16"/>
      <c r="L36" s="140"/>
      <c r="M36" s="17">
        <v>284</v>
      </c>
      <c r="N36" s="17">
        <v>277</v>
      </c>
      <c r="O36" s="17">
        <v>264</v>
      </c>
      <c r="P36" s="17">
        <v>40</v>
      </c>
      <c r="Q36" s="5">
        <v>834519</v>
      </c>
      <c r="S36" s="19" t="s">
        <v>60</v>
      </c>
      <c r="T36" s="19"/>
    </row>
    <row r="37" spans="1:20">
      <c r="A37" s="122" t="s">
        <v>333</v>
      </c>
      <c r="B37" s="126">
        <v>266435</v>
      </c>
      <c r="C37" s="124">
        <v>6.2475558934464779</v>
      </c>
      <c r="D37" s="123">
        <v>218</v>
      </c>
      <c r="E37" s="124">
        <v>5.6304547582696367</v>
      </c>
      <c r="F37" s="123">
        <v>241</v>
      </c>
      <c r="G37" s="124">
        <v>5.7090672880097983</v>
      </c>
      <c r="H37" s="123">
        <v>244</v>
      </c>
      <c r="I37" s="124">
        <v>7.4031456340599995</v>
      </c>
      <c r="J37" s="123">
        <v>161</v>
      </c>
      <c r="K37" s="16"/>
      <c r="L37" s="140"/>
      <c r="M37" s="17">
        <v>341</v>
      </c>
      <c r="N37" s="17">
        <v>332</v>
      </c>
      <c r="O37" s="17">
        <v>314</v>
      </c>
      <c r="P37" s="17">
        <v>52</v>
      </c>
      <c r="Q37" s="5">
        <v>266435</v>
      </c>
      <c r="S37" s="19" t="s">
        <v>60</v>
      </c>
      <c r="T37" s="19"/>
    </row>
    <row r="38" spans="1:20">
      <c r="A38" s="122" t="s">
        <v>341</v>
      </c>
      <c r="B38" s="125">
        <v>138898</v>
      </c>
      <c r="C38" s="124">
        <v>6.2025841000727659</v>
      </c>
      <c r="D38" s="123">
        <v>225</v>
      </c>
      <c r="E38" s="124">
        <v>5.6880436361780431</v>
      </c>
      <c r="F38" s="123">
        <v>233</v>
      </c>
      <c r="G38" s="124">
        <v>5.0375106475920051</v>
      </c>
      <c r="H38" s="123">
        <v>309</v>
      </c>
      <c r="I38" s="124">
        <v>7.8821980164482488</v>
      </c>
      <c r="J38" s="123">
        <v>78</v>
      </c>
      <c r="K38" s="16"/>
      <c r="L38" s="140"/>
      <c r="M38" s="17">
        <v>260</v>
      </c>
      <c r="N38" s="17">
        <v>254</v>
      </c>
      <c r="O38" s="17">
        <v>244</v>
      </c>
      <c r="P38" s="17">
        <v>39</v>
      </c>
      <c r="Q38" s="26">
        <v>138898</v>
      </c>
      <c r="S38" s="19" t="s">
        <v>60</v>
      </c>
      <c r="T38" s="19"/>
    </row>
    <row r="39" spans="1:20">
      <c r="A39" s="122" t="s">
        <v>473</v>
      </c>
      <c r="B39" s="126">
        <v>2633784</v>
      </c>
      <c r="C39" s="124">
        <v>6.1960137410869587</v>
      </c>
      <c r="D39" s="124"/>
      <c r="E39" s="124">
        <v>5.301851976228944</v>
      </c>
      <c r="F39" s="124"/>
      <c r="G39" s="124">
        <v>5.5369566754684456</v>
      </c>
      <c r="H39" s="124"/>
      <c r="I39" s="124">
        <v>7.7492325715634864</v>
      </c>
      <c r="J39" s="124"/>
      <c r="K39" s="16"/>
      <c r="M39" s="17">
        <v>336</v>
      </c>
      <c r="N39" s="17">
        <v>327</v>
      </c>
      <c r="O39" s="17">
        <v>407</v>
      </c>
      <c r="P39" s="17">
        <v>47</v>
      </c>
      <c r="Q39" s="5">
        <v>2633784</v>
      </c>
      <c r="S39" s="19" t="s">
        <v>60</v>
      </c>
      <c r="T39" s="19" t="s">
        <v>74</v>
      </c>
    </row>
    <row r="40" spans="1:20">
      <c r="A40" s="122" t="s">
        <v>351</v>
      </c>
      <c r="B40" s="123">
        <v>274487</v>
      </c>
      <c r="C40" s="124">
        <v>6.1562197463865198</v>
      </c>
      <c r="D40" s="123">
        <v>235</v>
      </c>
      <c r="E40" s="124">
        <v>5.6559122425981236</v>
      </c>
      <c r="F40" s="123">
        <v>238</v>
      </c>
      <c r="G40" s="124">
        <v>5.2477534599559901</v>
      </c>
      <c r="H40" s="123">
        <v>296</v>
      </c>
      <c r="I40" s="124">
        <v>7.5649935366054457</v>
      </c>
      <c r="J40" s="123">
        <v>135</v>
      </c>
      <c r="K40" s="16"/>
      <c r="L40" s="140"/>
      <c r="M40" s="17">
        <v>340</v>
      </c>
      <c r="N40" s="17">
        <v>331</v>
      </c>
      <c r="O40" s="17">
        <v>313</v>
      </c>
      <c r="P40" s="17">
        <v>51</v>
      </c>
      <c r="Q40" s="18">
        <v>274487</v>
      </c>
      <c r="S40" s="19" t="s">
        <v>60</v>
      </c>
      <c r="T40" s="19"/>
    </row>
    <row r="41" spans="1:20">
      <c r="A41" s="122" t="s">
        <v>86</v>
      </c>
      <c r="B41" s="123">
        <v>13038490</v>
      </c>
      <c r="C41" s="124">
        <v>6.1413215512195451</v>
      </c>
      <c r="D41" s="123">
        <v>43</v>
      </c>
      <c r="E41" s="124">
        <v>5.2847496603862298</v>
      </c>
      <c r="F41" s="123">
        <v>45</v>
      </c>
      <c r="G41" s="124">
        <v>5.5483386674581547</v>
      </c>
      <c r="H41" s="123">
        <v>40</v>
      </c>
      <c r="I41" s="124">
        <v>7.5908763258142509</v>
      </c>
      <c r="J41" s="123">
        <v>37</v>
      </c>
      <c r="K41" s="16"/>
      <c r="L41" s="140"/>
      <c r="M41" s="17">
        <v>222</v>
      </c>
      <c r="N41" s="17">
        <v>407</v>
      </c>
      <c r="O41" s="17">
        <v>211</v>
      </c>
      <c r="P41" s="17">
        <v>33</v>
      </c>
      <c r="Q41" s="18">
        <v>13038490</v>
      </c>
      <c r="S41" s="19" t="s">
        <v>60</v>
      </c>
      <c r="T41" s="19"/>
    </row>
    <row r="42" spans="1:20">
      <c r="A42" s="122" t="s">
        <v>368</v>
      </c>
      <c r="B42" s="126">
        <v>490509</v>
      </c>
      <c r="C42" s="124">
        <v>6.0295416537390096</v>
      </c>
      <c r="D42" s="123">
        <v>252</v>
      </c>
      <c r="E42" s="124">
        <v>5.5094817770061395</v>
      </c>
      <c r="F42" s="123">
        <v>253</v>
      </c>
      <c r="G42" s="124">
        <v>5.3369210359263617</v>
      </c>
      <c r="H42" s="123">
        <v>292</v>
      </c>
      <c r="I42" s="124">
        <v>7.2422221482845295</v>
      </c>
      <c r="J42" s="123">
        <v>189</v>
      </c>
      <c r="K42" s="16"/>
      <c r="L42" s="140"/>
      <c r="M42" s="17">
        <v>344</v>
      </c>
      <c r="N42" s="17">
        <v>335</v>
      </c>
      <c r="O42" s="17">
        <v>317</v>
      </c>
      <c r="P42" s="17">
        <v>54</v>
      </c>
      <c r="Q42" s="5">
        <v>490509</v>
      </c>
      <c r="S42" s="19" t="s">
        <v>60</v>
      </c>
      <c r="T42" s="19"/>
    </row>
    <row r="43" spans="1:20">
      <c r="A43" s="122" t="s">
        <v>89</v>
      </c>
      <c r="B43" s="123">
        <v>2193741</v>
      </c>
      <c r="C43" s="124">
        <v>6.0055056461622156</v>
      </c>
      <c r="D43" s="123">
        <v>45</v>
      </c>
      <c r="E43" s="124">
        <v>4.9896594951129254</v>
      </c>
      <c r="F43" s="123">
        <v>50</v>
      </c>
      <c r="G43" s="124">
        <v>5.7246709638923443</v>
      </c>
      <c r="H43" s="123">
        <v>34</v>
      </c>
      <c r="I43" s="124">
        <v>7.302186479481378</v>
      </c>
      <c r="J43" s="123">
        <v>41</v>
      </c>
      <c r="K43" s="16"/>
      <c r="L43" s="140"/>
      <c r="M43" s="17">
        <v>322</v>
      </c>
      <c r="N43" s="17">
        <v>314</v>
      </c>
      <c r="O43" s="17">
        <v>298</v>
      </c>
      <c r="P43" s="17">
        <v>43</v>
      </c>
      <c r="Q43" s="18">
        <v>2193741</v>
      </c>
      <c r="S43" s="19" t="s">
        <v>60</v>
      </c>
      <c r="T43" s="19"/>
    </row>
    <row r="44" spans="1:20">
      <c r="A44" s="122" t="s">
        <v>373</v>
      </c>
      <c r="B44" s="123">
        <v>430638</v>
      </c>
      <c r="C44" s="124">
        <v>5.9985680093835683</v>
      </c>
      <c r="D44" s="123">
        <v>257</v>
      </c>
      <c r="E44" s="124">
        <v>5.2455488665274608</v>
      </c>
      <c r="F44" s="123">
        <v>274</v>
      </c>
      <c r="G44" s="124">
        <v>5.435527614020117</v>
      </c>
      <c r="H44" s="123">
        <v>283</v>
      </c>
      <c r="I44" s="124">
        <v>7.3146275476031271</v>
      </c>
      <c r="J44" s="123">
        <v>173</v>
      </c>
      <c r="K44" s="16"/>
      <c r="L44" s="140"/>
      <c r="M44" s="17">
        <v>343</v>
      </c>
      <c r="N44" s="17">
        <v>334</v>
      </c>
      <c r="O44" s="17">
        <v>316</v>
      </c>
      <c r="P44" s="17">
        <v>53</v>
      </c>
      <c r="Q44" s="18">
        <v>430638</v>
      </c>
      <c r="S44" s="19" t="s">
        <v>60</v>
      </c>
      <c r="T44" s="19"/>
    </row>
    <row r="45" spans="1:20">
      <c r="A45" s="122" t="s">
        <v>461</v>
      </c>
      <c r="B45" s="126">
        <v>9953555</v>
      </c>
      <c r="C45" s="124">
        <v>5.9519449322881863</v>
      </c>
      <c r="D45" s="124"/>
      <c r="E45" s="124">
        <v>5.0118660128858954</v>
      </c>
      <c r="F45" s="124"/>
      <c r="G45" s="124">
        <v>5.4670676620428162</v>
      </c>
      <c r="H45" s="124"/>
      <c r="I45" s="124">
        <v>7.3769011219358491</v>
      </c>
      <c r="J45" s="124"/>
      <c r="K45" s="16"/>
      <c r="L45" s="140"/>
      <c r="M45" s="17">
        <v>223</v>
      </c>
      <c r="N45" s="17">
        <v>218</v>
      </c>
      <c r="O45" s="17">
        <v>394</v>
      </c>
      <c r="P45" s="17">
        <v>34</v>
      </c>
      <c r="Q45" s="5">
        <v>9953555</v>
      </c>
      <c r="S45" s="19" t="s">
        <v>60</v>
      </c>
      <c r="T45" s="19" t="s">
        <v>86</v>
      </c>
    </row>
    <row r="46" spans="1:20">
      <c r="A46" s="122" t="s">
        <v>392</v>
      </c>
      <c r="B46" s="123">
        <v>425799</v>
      </c>
      <c r="C46" s="124">
        <v>5.8136284434620968</v>
      </c>
      <c r="D46" s="123">
        <v>274</v>
      </c>
      <c r="E46" s="124">
        <v>4.8485818867348724</v>
      </c>
      <c r="F46" s="123">
        <v>299</v>
      </c>
      <c r="G46" s="124">
        <v>5.6055049013741849</v>
      </c>
      <c r="H46" s="123">
        <v>258</v>
      </c>
      <c r="I46" s="124">
        <v>6.9867985422772323</v>
      </c>
      <c r="J46" s="123">
        <v>213</v>
      </c>
      <c r="K46" s="16"/>
      <c r="L46" s="140"/>
      <c r="M46" s="17">
        <v>329</v>
      </c>
      <c r="N46" s="17">
        <v>321</v>
      </c>
      <c r="O46" s="17">
        <v>305</v>
      </c>
      <c r="P46" s="17">
        <v>44</v>
      </c>
      <c r="Q46" s="18">
        <v>425799</v>
      </c>
      <c r="S46" s="19" t="s">
        <v>60</v>
      </c>
      <c r="T46" s="19"/>
    </row>
    <row r="47" spans="1:20">
      <c r="A47" s="122" t="s">
        <v>400</v>
      </c>
      <c r="B47" s="126">
        <v>419881</v>
      </c>
      <c r="C47" s="124">
        <v>5.7690052001275127</v>
      </c>
      <c r="D47" s="123">
        <v>282</v>
      </c>
      <c r="E47" s="124">
        <v>5.3547258684022312</v>
      </c>
      <c r="F47" s="123">
        <v>266</v>
      </c>
      <c r="G47" s="124">
        <v>5.6340182546293676</v>
      </c>
      <c r="H47" s="123">
        <v>254</v>
      </c>
      <c r="I47" s="124">
        <v>6.3182714773509403</v>
      </c>
      <c r="J47" s="123">
        <v>272</v>
      </c>
      <c r="K47" s="16"/>
      <c r="L47" s="140"/>
      <c r="M47" s="17">
        <v>383</v>
      </c>
      <c r="N47" s="17">
        <v>373</v>
      </c>
      <c r="O47" s="17">
        <v>354</v>
      </c>
      <c r="P47" s="17">
        <v>56</v>
      </c>
      <c r="Q47" s="5">
        <v>419881</v>
      </c>
      <c r="S47" s="19" t="s">
        <v>60</v>
      </c>
      <c r="T47" s="19"/>
    </row>
    <row r="48" spans="1:20">
      <c r="A48" s="122" t="s">
        <v>414</v>
      </c>
      <c r="B48" s="125">
        <v>151947</v>
      </c>
      <c r="C48" s="124">
        <v>5.6474353483835431</v>
      </c>
      <c r="D48" s="123">
        <v>295</v>
      </c>
      <c r="E48" s="124">
        <v>4.9780365632300709</v>
      </c>
      <c r="F48" s="123">
        <v>295</v>
      </c>
      <c r="G48" s="124">
        <v>5.8006996229990326</v>
      </c>
      <c r="H48" s="123">
        <v>229</v>
      </c>
      <c r="I48" s="124">
        <v>6.1635698589215258</v>
      </c>
      <c r="J48" s="123">
        <v>289</v>
      </c>
      <c r="K48" s="16"/>
      <c r="L48" s="140"/>
      <c r="M48" s="17">
        <v>229</v>
      </c>
      <c r="N48" s="17">
        <v>224</v>
      </c>
      <c r="O48" s="17">
        <v>216</v>
      </c>
      <c r="P48" s="17">
        <v>36</v>
      </c>
      <c r="Q48" s="26">
        <v>151947</v>
      </c>
      <c r="S48" s="19" t="s">
        <v>60</v>
      </c>
      <c r="T48" s="19"/>
    </row>
    <row r="49" spans="1:20">
      <c r="A49" s="122" t="s">
        <v>422</v>
      </c>
      <c r="B49" s="123">
        <v>221180</v>
      </c>
      <c r="C49" s="124">
        <v>5.475082309386341</v>
      </c>
      <c r="D49" s="123">
        <v>303</v>
      </c>
      <c r="E49" s="124">
        <v>4.6997834265667526</v>
      </c>
      <c r="F49" s="123">
        <v>305</v>
      </c>
      <c r="G49" s="124">
        <v>5.8673331678225367</v>
      </c>
      <c r="H49" s="123">
        <v>206</v>
      </c>
      <c r="I49" s="124">
        <v>5.8581303337697328</v>
      </c>
      <c r="J49" s="123">
        <v>303</v>
      </c>
      <c r="K49" s="16"/>
      <c r="L49" s="140"/>
      <c r="M49" s="17">
        <v>77</v>
      </c>
      <c r="N49" s="17">
        <v>75</v>
      </c>
      <c r="O49" s="17">
        <v>70</v>
      </c>
      <c r="P49" s="17">
        <v>29</v>
      </c>
      <c r="Q49" s="18">
        <v>221180</v>
      </c>
      <c r="S49" s="19" t="s">
        <v>60</v>
      </c>
      <c r="T49" s="19"/>
    </row>
    <row r="50" spans="1:20">
      <c r="A50" s="122" t="s">
        <v>423</v>
      </c>
      <c r="B50" s="123">
        <v>521360</v>
      </c>
      <c r="C50" s="124">
        <v>5.4481739832230849</v>
      </c>
      <c r="D50" s="123">
        <v>304</v>
      </c>
      <c r="E50" s="124">
        <v>4.6478992690277536</v>
      </c>
      <c r="F50" s="123">
        <v>307</v>
      </c>
      <c r="G50" s="124">
        <v>5.8862127189973856</v>
      </c>
      <c r="H50" s="123">
        <v>205</v>
      </c>
      <c r="I50" s="124">
        <v>5.8104099616441154</v>
      </c>
      <c r="J50" s="123">
        <v>306</v>
      </c>
      <c r="K50" s="16"/>
      <c r="L50" s="140"/>
      <c r="M50" s="17">
        <v>250</v>
      </c>
      <c r="N50" s="17">
        <v>244</v>
      </c>
      <c r="O50" s="17">
        <v>234</v>
      </c>
      <c r="P50" s="17">
        <v>38</v>
      </c>
      <c r="Q50" s="18">
        <v>521360</v>
      </c>
      <c r="S50" s="19" t="s">
        <v>60</v>
      </c>
      <c r="T50" s="19"/>
    </row>
    <row r="51" spans="1:20">
      <c r="A51" s="122" t="s">
        <v>428</v>
      </c>
      <c r="B51" s="125">
        <v>151042</v>
      </c>
      <c r="C51" s="124">
        <v>5.3614475249872804</v>
      </c>
      <c r="D51" s="123">
        <v>309</v>
      </c>
      <c r="E51" s="124">
        <v>4.6296485530221645</v>
      </c>
      <c r="F51" s="123">
        <v>308</v>
      </c>
      <c r="G51" s="124">
        <v>5.9836444528910677</v>
      </c>
      <c r="H51" s="123">
        <v>186</v>
      </c>
      <c r="I51" s="124">
        <v>5.4710495690486098</v>
      </c>
      <c r="J51" s="123">
        <v>319</v>
      </c>
      <c r="K51" s="16"/>
      <c r="L51" s="140"/>
      <c r="M51" s="17">
        <v>160</v>
      </c>
      <c r="N51" s="17">
        <v>156</v>
      </c>
      <c r="O51" s="17">
        <v>149</v>
      </c>
      <c r="P51" s="17">
        <v>32</v>
      </c>
      <c r="Q51" s="26">
        <v>151042</v>
      </c>
      <c r="S51" s="19" t="s">
        <v>60</v>
      </c>
      <c r="T51" s="19"/>
    </row>
    <row r="52" spans="1:20">
      <c r="A52" s="122" t="s">
        <v>430</v>
      </c>
      <c r="B52" s="123">
        <v>946844</v>
      </c>
      <c r="C52" s="124">
        <v>5.3444329459701168</v>
      </c>
      <c r="D52" s="123">
        <v>311</v>
      </c>
      <c r="E52" s="124">
        <v>4.1307361382760019</v>
      </c>
      <c r="F52" s="123">
        <v>320</v>
      </c>
      <c r="G52" s="124">
        <v>5.7503142632418216</v>
      </c>
      <c r="H52" s="123">
        <v>238</v>
      </c>
      <c r="I52" s="124">
        <v>6.1522484363925294</v>
      </c>
      <c r="J52" s="123">
        <v>290</v>
      </c>
      <c r="K52" s="16"/>
      <c r="L52" s="140"/>
      <c r="M52" s="17">
        <v>139</v>
      </c>
      <c r="N52" s="17">
        <v>135</v>
      </c>
      <c r="O52" s="17">
        <v>128</v>
      </c>
      <c r="P52" s="17">
        <v>31</v>
      </c>
      <c r="Q52" s="18">
        <v>946844</v>
      </c>
      <c r="S52" s="19" t="s">
        <v>60</v>
      </c>
      <c r="T52" s="19"/>
    </row>
    <row r="53" spans="1:20">
      <c r="A53" s="122" t="s">
        <v>431</v>
      </c>
      <c r="B53" s="123">
        <v>178430</v>
      </c>
      <c r="C53" s="124">
        <v>5.3341855474600868</v>
      </c>
      <c r="D53" s="123">
        <v>312</v>
      </c>
      <c r="E53" s="124">
        <v>4.2072395268414304</v>
      </c>
      <c r="F53" s="123">
        <v>319</v>
      </c>
      <c r="G53" s="124">
        <v>5.7420129933134945</v>
      </c>
      <c r="H53" s="123">
        <v>239</v>
      </c>
      <c r="I53" s="124">
        <v>6.0533041222253336</v>
      </c>
      <c r="J53" s="123">
        <v>297</v>
      </c>
      <c r="K53" s="16"/>
      <c r="L53" s="140"/>
      <c r="M53" s="17">
        <v>312</v>
      </c>
      <c r="N53" s="17">
        <v>304</v>
      </c>
      <c r="O53" s="17">
        <v>288</v>
      </c>
      <c r="P53" s="17">
        <v>41</v>
      </c>
      <c r="Q53" s="18">
        <v>178430</v>
      </c>
      <c r="S53" s="19" t="s">
        <v>60</v>
      </c>
      <c r="T53" s="19"/>
    </row>
    <row r="54" spans="1:20">
      <c r="A54" s="122" t="s">
        <v>432</v>
      </c>
      <c r="B54" s="123">
        <v>700611</v>
      </c>
      <c r="C54" s="124">
        <v>5.2958642852861146</v>
      </c>
      <c r="D54" s="123">
        <v>313</v>
      </c>
      <c r="E54" s="124">
        <v>4.360026291213873</v>
      </c>
      <c r="F54" s="123">
        <v>316</v>
      </c>
      <c r="G54" s="124">
        <v>5.616512513531009</v>
      </c>
      <c r="H54" s="123">
        <v>256</v>
      </c>
      <c r="I54" s="124">
        <v>5.9110540511134628</v>
      </c>
      <c r="J54" s="123">
        <v>301</v>
      </c>
      <c r="K54" s="16"/>
      <c r="L54" s="140"/>
      <c r="M54" s="17">
        <v>365</v>
      </c>
      <c r="N54" s="17">
        <v>355</v>
      </c>
      <c r="O54" s="17">
        <v>336</v>
      </c>
      <c r="P54" s="17">
        <v>55</v>
      </c>
      <c r="Q54" s="18">
        <v>700611</v>
      </c>
      <c r="S54" s="19" t="s">
        <v>60</v>
      </c>
      <c r="T54" s="19"/>
    </row>
    <row r="55" spans="1:20">
      <c r="A55" s="122" t="s">
        <v>98</v>
      </c>
      <c r="B55" s="126">
        <v>4342166</v>
      </c>
      <c r="C55" s="124">
        <v>5.2344989676325326</v>
      </c>
      <c r="D55" s="123">
        <v>52</v>
      </c>
      <c r="E55" s="124">
        <v>4.3578159531458116</v>
      </c>
      <c r="F55" s="123">
        <v>52</v>
      </c>
      <c r="G55" s="124">
        <v>5.378800491298656</v>
      </c>
      <c r="H55" s="123">
        <v>43</v>
      </c>
      <c r="I55" s="124">
        <v>5.9668804584531303</v>
      </c>
      <c r="J55" s="123">
        <v>52</v>
      </c>
      <c r="K55" s="16"/>
      <c r="L55" s="140"/>
      <c r="M55" s="17">
        <v>315</v>
      </c>
      <c r="N55" s="17">
        <v>307</v>
      </c>
      <c r="O55" s="17">
        <v>291</v>
      </c>
      <c r="P55" s="17">
        <v>42</v>
      </c>
      <c r="Q55" s="5">
        <v>4342166</v>
      </c>
      <c r="S55" s="19" t="s">
        <v>60</v>
      </c>
      <c r="T55" s="19"/>
    </row>
    <row r="56" spans="1:20">
      <c r="A56" s="122" t="s">
        <v>439</v>
      </c>
      <c r="B56" s="123">
        <v>855808</v>
      </c>
      <c r="C56" s="124">
        <v>5.108628138610114</v>
      </c>
      <c r="D56" s="123">
        <v>320</v>
      </c>
      <c r="E56" s="124">
        <v>3.7636054837087296</v>
      </c>
      <c r="F56" s="123">
        <v>323</v>
      </c>
      <c r="G56" s="124">
        <v>5.5058491670510392</v>
      </c>
      <c r="H56" s="123">
        <v>277</v>
      </c>
      <c r="I56" s="124">
        <v>6.0564297650705718</v>
      </c>
      <c r="J56" s="123">
        <v>296</v>
      </c>
      <c r="K56" s="16"/>
      <c r="L56" s="140"/>
      <c r="M56" s="17">
        <v>23</v>
      </c>
      <c r="N56" s="17">
        <v>23</v>
      </c>
      <c r="O56" s="17">
        <v>23</v>
      </c>
      <c r="P56" s="17">
        <v>28</v>
      </c>
      <c r="Q56" s="18">
        <v>855808</v>
      </c>
      <c r="S56" s="19" t="s">
        <v>60</v>
      </c>
      <c r="T56" s="19"/>
    </row>
    <row r="57" spans="1:20">
      <c r="A57" s="122" t="s">
        <v>442</v>
      </c>
      <c r="B57" s="125">
        <v>167263</v>
      </c>
      <c r="C57" s="124">
        <v>5.0546134086996384</v>
      </c>
      <c r="D57" s="123">
        <v>323</v>
      </c>
      <c r="E57" s="124">
        <v>4.3332713925559094</v>
      </c>
      <c r="F57" s="123">
        <v>317</v>
      </c>
      <c r="G57" s="124">
        <v>5.8233853485885447</v>
      </c>
      <c r="H57" s="123">
        <v>220</v>
      </c>
      <c r="I57" s="124">
        <v>5.0071834849544627</v>
      </c>
      <c r="J57" s="123">
        <v>327</v>
      </c>
      <c r="K57" s="16"/>
      <c r="L57" s="140"/>
      <c r="M57" s="17">
        <v>412</v>
      </c>
      <c r="N57" s="17">
        <v>401</v>
      </c>
      <c r="O57" s="17">
        <v>381</v>
      </c>
      <c r="P57" s="17">
        <v>58</v>
      </c>
      <c r="Q57" s="26">
        <v>167263</v>
      </c>
      <c r="S57" s="19" t="s">
        <v>60</v>
      </c>
      <c r="T57" s="19"/>
    </row>
    <row r="58" spans="1:20">
      <c r="A58" s="122" t="s">
        <v>443</v>
      </c>
      <c r="B58" s="123">
        <v>261430</v>
      </c>
      <c r="C58" s="124">
        <v>4.8552023096011148</v>
      </c>
      <c r="D58" s="123">
        <v>324</v>
      </c>
      <c r="E58" s="124">
        <v>3.9011455159235986</v>
      </c>
      <c r="F58" s="123">
        <v>322</v>
      </c>
      <c r="G58" s="124">
        <v>6.0643674189038173</v>
      </c>
      <c r="H58" s="123">
        <v>168</v>
      </c>
      <c r="I58" s="124">
        <v>4.6000939939759293</v>
      </c>
      <c r="J58" s="123">
        <v>329</v>
      </c>
      <c r="K58" s="16"/>
      <c r="L58" s="140"/>
      <c r="M58" s="17">
        <v>238</v>
      </c>
      <c r="N58" s="17">
        <v>233</v>
      </c>
      <c r="O58" s="17">
        <v>225</v>
      </c>
      <c r="P58" s="17">
        <v>37</v>
      </c>
      <c r="Q58" s="18">
        <v>261430</v>
      </c>
      <c r="S58" s="19" t="s">
        <v>60</v>
      </c>
      <c r="T58" s="19"/>
    </row>
    <row r="59" spans="1:20">
      <c r="A59" s="122" t="s">
        <v>447</v>
      </c>
      <c r="B59" s="123">
        <v>450701</v>
      </c>
      <c r="C59" s="124">
        <v>4.3904139739341481</v>
      </c>
      <c r="D59" s="123">
        <v>328</v>
      </c>
      <c r="E59" s="124">
        <v>2.4586937020230271</v>
      </c>
      <c r="F59" s="123">
        <v>330</v>
      </c>
      <c r="G59" s="124">
        <v>5.8212528593275037</v>
      </c>
      <c r="H59" s="123">
        <v>221</v>
      </c>
      <c r="I59" s="124">
        <v>4.891295360451914</v>
      </c>
      <c r="J59" s="123">
        <v>328</v>
      </c>
      <c r="K59" s="16"/>
      <c r="L59" s="140"/>
      <c r="M59" s="17">
        <v>389</v>
      </c>
      <c r="N59" s="17">
        <v>379</v>
      </c>
      <c r="O59" s="17">
        <v>360</v>
      </c>
      <c r="P59" s="17">
        <v>57</v>
      </c>
      <c r="Q59" s="18">
        <v>450701</v>
      </c>
      <c r="S59" s="19" t="s">
        <v>60</v>
      </c>
      <c r="T59" s="19"/>
    </row>
    <row r="60" spans="1:20">
      <c r="A60" s="128" t="s">
        <v>449</v>
      </c>
      <c r="B60" s="136">
        <v>177287</v>
      </c>
      <c r="C60" s="130">
        <v>4.2234405888487876</v>
      </c>
      <c r="D60" s="129">
        <v>330</v>
      </c>
      <c r="E60" s="130">
        <v>2.4857127263071543</v>
      </c>
      <c r="F60" s="129">
        <v>329</v>
      </c>
      <c r="G60" s="130">
        <v>5.7994800574273855</v>
      </c>
      <c r="H60" s="129">
        <v>230</v>
      </c>
      <c r="I60" s="130">
        <v>4.3851289828118212</v>
      </c>
      <c r="J60" s="129">
        <v>330</v>
      </c>
      <c r="K60" s="16"/>
      <c r="L60" s="140"/>
      <c r="M60" s="17">
        <v>117</v>
      </c>
      <c r="N60" s="17">
        <v>113</v>
      </c>
      <c r="O60" s="17">
        <v>106</v>
      </c>
      <c r="P60" s="17">
        <v>30</v>
      </c>
      <c r="Q60" s="26">
        <v>177287</v>
      </c>
      <c r="S60" s="19" t="s">
        <v>60</v>
      </c>
      <c r="T60" s="19"/>
    </row>
    <row r="61" spans="1:20">
      <c r="A61" s="131" t="s">
        <v>169</v>
      </c>
      <c r="B61" s="135">
        <v>305350</v>
      </c>
      <c r="C61" s="133">
        <v>7.1753625792768192</v>
      </c>
      <c r="D61" s="134">
        <v>65</v>
      </c>
      <c r="E61" s="133">
        <v>6.6126197558643058</v>
      </c>
      <c r="F61" s="134">
        <v>113</v>
      </c>
      <c r="G61" s="133">
        <v>6.1768003464709516</v>
      </c>
      <c r="H61" s="134">
        <v>150</v>
      </c>
      <c r="I61" s="133">
        <v>8.736667635495202</v>
      </c>
      <c r="J61" s="134">
        <v>8</v>
      </c>
      <c r="K61" s="16"/>
      <c r="L61" s="17">
        <f>IF(C61&lt;7.2,1,0)</f>
        <v>1</v>
      </c>
      <c r="M61" s="17">
        <v>47</v>
      </c>
      <c r="N61" s="17">
        <v>46</v>
      </c>
      <c r="O61" s="17">
        <v>44</v>
      </c>
      <c r="P61" s="17">
        <v>59</v>
      </c>
      <c r="Q61" s="5">
        <v>305350</v>
      </c>
      <c r="S61" s="19" t="s">
        <v>44</v>
      </c>
      <c r="T61" s="19"/>
    </row>
    <row r="62" spans="1:20">
      <c r="A62" s="122" t="s">
        <v>43</v>
      </c>
      <c r="B62" s="123">
        <v>2647830</v>
      </c>
      <c r="C62" s="124">
        <v>7.0524340765703144</v>
      </c>
      <c r="D62" s="123">
        <v>18</v>
      </c>
      <c r="E62" s="124">
        <v>6.4843010187546675</v>
      </c>
      <c r="F62" s="123">
        <v>26</v>
      </c>
      <c r="G62" s="124">
        <v>6.2998482564003737</v>
      </c>
      <c r="H62" s="123">
        <v>15</v>
      </c>
      <c r="I62" s="124">
        <v>8.3731529545559038</v>
      </c>
      <c r="J62" s="123">
        <v>16</v>
      </c>
      <c r="K62" s="16"/>
      <c r="L62" s="140"/>
      <c r="M62" s="17">
        <v>105</v>
      </c>
      <c r="N62" s="17">
        <v>102</v>
      </c>
      <c r="O62" s="17">
        <v>96</v>
      </c>
      <c r="P62" s="17">
        <v>61</v>
      </c>
      <c r="Q62" s="18">
        <v>2647830</v>
      </c>
      <c r="S62" s="19" t="s">
        <v>44</v>
      </c>
      <c r="T62" s="19"/>
    </row>
    <row r="63" spans="1:20">
      <c r="A63" s="122" t="s">
        <v>196</v>
      </c>
      <c r="B63" s="123">
        <v>669014</v>
      </c>
      <c r="C63" s="124">
        <v>6.9614311666913418</v>
      </c>
      <c r="D63" s="123">
        <v>87</v>
      </c>
      <c r="E63" s="124">
        <v>6.1639243191437378</v>
      </c>
      <c r="F63" s="123">
        <v>178</v>
      </c>
      <c r="G63" s="124">
        <v>6.9356973371069728</v>
      </c>
      <c r="H63" s="123">
        <v>46</v>
      </c>
      <c r="I63" s="124">
        <v>7.7846718438233138</v>
      </c>
      <c r="J63" s="123">
        <v>96</v>
      </c>
      <c r="K63" s="16"/>
      <c r="L63" s="140"/>
      <c r="M63" s="17">
        <v>84</v>
      </c>
      <c r="N63" s="17">
        <v>82</v>
      </c>
      <c r="O63" s="17">
        <v>77</v>
      </c>
      <c r="P63" s="17">
        <v>60</v>
      </c>
      <c r="Q63" s="18">
        <v>669014</v>
      </c>
      <c r="S63" s="19" t="s">
        <v>44</v>
      </c>
      <c r="T63" s="19"/>
    </row>
    <row r="64" spans="1:20">
      <c r="A64" s="122" t="s">
        <v>199</v>
      </c>
      <c r="B64" s="123">
        <v>147471</v>
      </c>
      <c r="C64" s="124">
        <v>6.9345561789111878</v>
      </c>
      <c r="D64" s="123">
        <v>90</v>
      </c>
      <c r="E64" s="124">
        <v>6.6403249402522073</v>
      </c>
      <c r="F64" s="123">
        <v>107</v>
      </c>
      <c r="G64" s="124">
        <v>6.4240230565863925</v>
      </c>
      <c r="H64" s="123">
        <v>113</v>
      </c>
      <c r="I64" s="124">
        <v>7.7393205398949663</v>
      </c>
      <c r="J64" s="123">
        <v>107</v>
      </c>
      <c r="K64" s="16"/>
      <c r="L64" s="140"/>
      <c r="M64" s="17">
        <v>148</v>
      </c>
      <c r="N64" s="17">
        <v>144</v>
      </c>
      <c r="O64" s="17">
        <v>137</v>
      </c>
      <c r="P64" s="17">
        <v>63</v>
      </c>
      <c r="Q64" s="18">
        <v>147471</v>
      </c>
      <c r="S64" s="19" t="s">
        <v>44</v>
      </c>
      <c r="T64" s="19"/>
    </row>
    <row r="65" spans="1:20">
      <c r="A65" s="122" t="s">
        <v>210</v>
      </c>
      <c r="B65" s="123">
        <v>310965</v>
      </c>
      <c r="C65" s="124">
        <v>6.8579086936488709</v>
      </c>
      <c r="D65" s="123">
        <v>100</v>
      </c>
      <c r="E65" s="124">
        <v>6.3192296379685109</v>
      </c>
      <c r="F65" s="123">
        <v>156</v>
      </c>
      <c r="G65" s="124">
        <v>6.28983992346775</v>
      </c>
      <c r="H65" s="123">
        <v>134</v>
      </c>
      <c r="I65" s="124">
        <v>7.9646565195103518</v>
      </c>
      <c r="J65" s="123">
        <v>64</v>
      </c>
      <c r="K65" s="16"/>
      <c r="L65" s="140"/>
      <c r="M65" s="17">
        <v>136</v>
      </c>
      <c r="N65" s="17">
        <v>132</v>
      </c>
      <c r="O65" s="17">
        <v>125</v>
      </c>
      <c r="P65" s="17">
        <v>62</v>
      </c>
      <c r="Q65" s="18">
        <v>310965</v>
      </c>
      <c r="S65" s="19" t="s">
        <v>44</v>
      </c>
      <c r="T65" s="19"/>
    </row>
    <row r="66" spans="1:20">
      <c r="A66" s="122" t="s">
        <v>223</v>
      </c>
      <c r="B66" s="126">
        <v>263997</v>
      </c>
      <c r="C66" s="124">
        <v>6.7540607582983769</v>
      </c>
      <c r="D66" s="123">
        <v>113</v>
      </c>
      <c r="E66" s="124">
        <v>6.4145467339506048</v>
      </c>
      <c r="F66" s="123">
        <v>143</v>
      </c>
      <c r="G66" s="124">
        <v>6.5187714176593312</v>
      </c>
      <c r="H66" s="123">
        <v>100</v>
      </c>
      <c r="I66" s="124">
        <v>7.3288641232851957</v>
      </c>
      <c r="J66" s="123">
        <v>170</v>
      </c>
      <c r="K66" s="16"/>
      <c r="L66" s="140"/>
      <c r="M66" s="17">
        <v>152</v>
      </c>
      <c r="N66" s="17">
        <v>148</v>
      </c>
      <c r="O66" s="17">
        <v>141</v>
      </c>
      <c r="P66" s="17">
        <v>64</v>
      </c>
      <c r="Q66" s="5">
        <v>263997</v>
      </c>
      <c r="S66" s="19" t="s">
        <v>44</v>
      </c>
      <c r="T66" s="19"/>
    </row>
    <row r="67" spans="1:20">
      <c r="A67" s="128" t="s">
        <v>291</v>
      </c>
      <c r="B67" s="129">
        <v>160397</v>
      </c>
      <c r="C67" s="130">
        <v>6.4893643271378494</v>
      </c>
      <c r="D67" s="129">
        <v>179</v>
      </c>
      <c r="E67" s="130">
        <v>6.1397320489439435</v>
      </c>
      <c r="F67" s="129">
        <v>182</v>
      </c>
      <c r="G67" s="130">
        <v>6.3646230140774973</v>
      </c>
      <c r="H67" s="129">
        <v>119</v>
      </c>
      <c r="I67" s="130">
        <v>6.9637379183921082</v>
      </c>
      <c r="J67" s="129">
        <v>220</v>
      </c>
      <c r="K67" s="16"/>
      <c r="L67" s="140"/>
      <c r="M67" s="17">
        <v>306</v>
      </c>
      <c r="N67" s="17">
        <v>298</v>
      </c>
      <c r="O67" s="17">
        <v>282</v>
      </c>
      <c r="P67" s="17">
        <v>65</v>
      </c>
      <c r="Q67" s="18">
        <v>160397</v>
      </c>
      <c r="S67" s="19" t="s">
        <v>44</v>
      </c>
      <c r="T67" s="19"/>
    </row>
    <row r="68" spans="1:20">
      <c r="A68" s="131" t="s">
        <v>162</v>
      </c>
      <c r="B68" s="132">
        <v>934931</v>
      </c>
      <c r="C68" s="133">
        <v>7.2384242549058762</v>
      </c>
      <c r="D68" s="134">
        <v>58</v>
      </c>
      <c r="E68" s="133">
        <v>7.3663020550368659</v>
      </c>
      <c r="F68" s="134">
        <v>53</v>
      </c>
      <c r="G68" s="133">
        <v>5.6538199599570262</v>
      </c>
      <c r="H68" s="134">
        <v>252</v>
      </c>
      <c r="I68" s="133">
        <v>8.6951507497237372</v>
      </c>
      <c r="J68" s="134">
        <v>10</v>
      </c>
      <c r="K68" s="16"/>
      <c r="L68" s="17">
        <f>IF(C68&lt;7.2,1,0)</f>
        <v>0</v>
      </c>
      <c r="M68" s="17">
        <v>50</v>
      </c>
      <c r="N68" s="17">
        <v>49</v>
      </c>
      <c r="O68" s="17">
        <v>47</v>
      </c>
      <c r="P68" s="17">
        <v>66</v>
      </c>
      <c r="Q68" s="26">
        <v>934931</v>
      </c>
      <c r="S68" s="19" t="s">
        <v>62</v>
      </c>
      <c r="T68" s="19"/>
    </row>
    <row r="69" spans="1:20">
      <c r="A69" s="127" t="s">
        <v>61</v>
      </c>
      <c r="B69" s="123">
        <v>1214938</v>
      </c>
      <c r="C69" s="124">
        <v>6.6961374449518942</v>
      </c>
      <c r="D69" s="123">
        <v>28</v>
      </c>
      <c r="E69" s="124">
        <v>6.929001603434517</v>
      </c>
      <c r="F69" s="123">
        <v>17</v>
      </c>
      <c r="G69" s="124">
        <v>5.0624290241979075</v>
      </c>
      <c r="H69" s="123">
        <v>47</v>
      </c>
      <c r="I69" s="124">
        <v>8.0969817072232573</v>
      </c>
      <c r="J69" s="123">
        <v>25</v>
      </c>
      <c r="K69" s="16"/>
      <c r="L69" s="140"/>
      <c r="M69" s="17">
        <v>163</v>
      </c>
      <c r="N69" s="17">
        <v>159</v>
      </c>
      <c r="O69" s="17">
        <v>152</v>
      </c>
      <c r="P69" s="17">
        <v>67</v>
      </c>
      <c r="Q69" s="18">
        <v>1214938</v>
      </c>
      <c r="S69" s="13" t="s">
        <v>62</v>
      </c>
    </row>
    <row r="70" spans="1:20">
      <c r="A70" s="127" t="s">
        <v>278</v>
      </c>
      <c r="B70" s="123">
        <v>274267</v>
      </c>
      <c r="C70" s="124">
        <v>6.542807663177058</v>
      </c>
      <c r="D70" s="123">
        <v>166</v>
      </c>
      <c r="E70" s="124">
        <v>6.5854396707003247</v>
      </c>
      <c r="F70" s="123">
        <v>117</v>
      </c>
      <c r="G70" s="124">
        <v>5.1437358211002078</v>
      </c>
      <c r="H70" s="123">
        <v>305</v>
      </c>
      <c r="I70" s="124">
        <v>7.8992474977306424</v>
      </c>
      <c r="J70" s="123">
        <v>74</v>
      </c>
      <c r="K70" s="16"/>
      <c r="L70" s="140"/>
      <c r="M70" s="17">
        <v>273</v>
      </c>
      <c r="N70" s="17">
        <v>266</v>
      </c>
      <c r="O70" s="17">
        <v>253</v>
      </c>
      <c r="P70" s="17">
        <v>69</v>
      </c>
      <c r="Q70" s="18">
        <v>274267</v>
      </c>
      <c r="S70" s="13" t="s">
        <v>62</v>
      </c>
    </row>
    <row r="71" spans="1:20">
      <c r="A71" s="137" t="s">
        <v>318</v>
      </c>
      <c r="B71" s="138">
        <v>864177</v>
      </c>
      <c r="C71" s="130">
        <v>6.3219993903415981</v>
      </c>
      <c r="D71" s="129">
        <v>203</v>
      </c>
      <c r="E71" s="130">
        <v>6.4062768555990841</v>
      </c>
      <c r="F71" s="129">
        <v>146</v>
      </c>
      <c r="G71" s="130">
        <v>4.942270137503443</v>
      </c>
      <c r="H71" s="129">
        <v>313</v>
      </c>
      <c r="I71" s="130">
        <v>7.6174511779222662</v>
      </c>
      <c r="J71" s="129">
        <v>127</v>
      </c>
      <c r="K71" s="16"/>
      <c r="L71" s="140"/>
      <c r="M71" s="17">
        <v>264</v>
      </c>
      <c r="N71" s="17">
        <v>258</v>
      </c>
      <c r="O71" s="17">
        <v>248</v>
      </c>
      <c r="P71" s="17">
        <v>68</v>
      </c>
      <c r="Q71" s="5">
        <v>864177</v>
      </c>
      <c r="S71" s="13" t="s">
        <v>62</v>
      </c>
    </row>
    <row r="72" spans="1:20">
      <c r="A72" s="131" t="s">
        <v>472</v>
      </c>
      <c r="B72" s="135">
        <v>713444</v>
      </c>
      <c r="C72" s="133">
        <v>6.3775729166307871</v>
      </c>
      <c r="D72" s="133"/>
      <c r="E72" s="133">
        <v>5.7362160995405702</v>
      </c>
      <c r="F72" s="133"/>
      <c r="G72" s="133">
        <v>5.4777043444210598</v>
      </c>
      <c r="H72" s="133"/>
      <c r="I72" s="133">
        <v>7.9187983059307312</v>
      </c>
      <c r="J72" s="133"/>
      <c r="K72" s="16"/>
      <c r="L72" s="17">
        <f>IF(C72&lt;7.2,1,0)</f>
        <v>1</v>
      </c>
      <c r="M72" s="17">
        <v>294</v>
      </c>
      <c r="N72" s="17">
        <v>286</v>
      </c>
      <c r="O72" s="17">
        <v>406</v>
      </c>
      <c r="P72" s="17">
        <v>71</v>
      </c>
      <c r="Q72" s="5">
        <v>713444</v>
      </c>
      <c r="R72" s="12">
        <v>1</v>
      </c>
      <c r="S72" s="19" t="s">
        <v>375</v>
      </c>
      <c r="T72" s="19" t="s">
        <v>77</v>
      </c>
    </row>
    <row r="73" spans="1:20">
      <c r="A73" s="128" t="s">
        <v>374</v>
      </c>
      <c r="B73" s="129">
        <v>167605</v>
      </c>
      <c r="C73" s="130">
        <v>5.9941267327527159</v>
      </c>
      <c r="D73" s="129">
        <v>258</v>
      </c>
      <c r="E73" s="130">
        <v>4.9634220822343513</v>
      </c>
      <c r="F73" s="129">
        <v>297</v>
      </c>
      <c r="G73" s="130">
        <v>5.8148504103170957</v>
      </c>
      <c r="H73" s="129">
        <v>224</v>
      </c>
      <c r="I73" s="130">
        <v>7.2041077057066998</v>
      </c>
      <c r="J73" s="129">
        <v>192</v>
      </c>
      <c r="K73" s="16"/>
      <c r="L73" s="140"/>
      <c r="M73" s="17">
        <v>111</v>
      </c>
      <c r="N73" s="17">
        <v>107</v>
      </c>
      <c r="O73" s="17">
        <v>100</v>
      </c>
      <c r="P73" s="17">
        <v>70</v>
      </c>
      <c r="Q73" s="18">
        <v>167605</v>
      </c>
      <c r="S73" s="19" t="s">
        <v>375</v>
      </c>
      <c r="T73" s="19"/>
    </row>
    <row r="74" spans="1:20">
      <c r="A74" s="131" t="s">
        <v>479</v>
      </c>
      <c r="B74" s="135">
        <v>4624672</v>
      </c>
      <c r="C74" s="133">
        <v>7.4879177877553076</v>
      </c>
      <c r="D74" s="133"/>
      <c r="E74" s="133">
        <v>7.6716002064687681</v>
      </c>
      <c r="F74" s="133"/>
      <c r="G74" s="133">
        <v>5.835955781194933</v>
      </c>
      <c r="H74" s="133"/>
      <c r="I74" s="133">
        <v>8.9561973756022244</v>
      </c>
      <c r="J74" s="133"/>
      <c r="K74" s="16"/>
      <c r="L74" s="17">
        <f>IF(C74&lt;7.2,1,0)</f>
        <v>0</v>
      </c>
      <c r="M74" s="17">
        <v>395</v>
      </c>
      <c r="N74" s="17">
        <v>384</v>
      </c>
      <c r="O74" s="17">
        <v>413</v>
      </c>
      <c r="P74" s="17">
        <v>73</v>
      </c>
      <c r="Q74" s="5">
        <v>4624672</v>
      </c>
      <c r="R74" s="12">
        <v>1</v>
      </c>
      <c r="S74" s="19" t="s">
        <v>31</v>
      </c>
      <c r="T74" s="19" t="s">
        <v>30</v>
      </c>
    </row>
    <row r="75" spans="1:20">
      <c r="A75" s="128" t="s">
        <v>30</v>
      </c>
      <c r="B75" s="129">
        <v>5870500</v>
      </c>
      <c r="C75" s="130">
        <v>7.4661570108501989</v>
      </c>
      <c r="D75" s="129">
        <v>11</v>
      </c>
      <c r="E75" s="130">
        <v>7.6289442300307186</v>
      </c>
      <c r="F75" s="129">
        <v>7</v>
      </c>
      <c r="G75" s="130">
        <v>5.8066447695308225</v>
      </c>
      <c r="H75" s="129">
        <v>32</v>
      </c>
      <c r="I75" s="130">
        <v>8.962882032989052</v>
      </c>
      <c r="J75" s="129">
        <v>1</v>
      </c>
      <c r="K75" s="16"/>
      <c r="L75" s="140"/>
      <c r="M75" s="17">
        <v>393</v>
      </c>
      <c r="N75" s="17">
        <v>413</v>
      </c>
      <c r="O75" s="17">
        <v>364</v>
      </c>
      <c r="P75" s="17">
        <v>72</v>
      </c>
      <c r="Q75" s="18">
        <v>5870500</v>
      </c>
      <c r="R75" s="12">
        <v>1</v>
      </c>
      <c r="S75" s="19" t="s">
        <v>31</v>
      </c>
      <c r="T75" s="19"/>
    </row>
    <row r="76" spans="1:20">
      <c r="A76" s="131" t="s">
        <v>100</v>
      </c>
      <c r="B76" s="134">
        <v>332332</v>
      </c>
      <c r="C76" s="133">
        <v>8.5476696058400083</v>
      </c>
      <c r="D76" s="134">
        <v>1</v>
      </c>
      <c r="E76" s="133">
        <v>8.5129108651593981</v>
      </c>
      <c r="F76" s="134">
        <v>2</v>
      </c>
      <c r="G76" s="133">
        <v>7.455356394893415</v>
      </c>
      <c r="H76" s="134">
        <v>11</v>
      </c>
      <c r="I76" s="133">
        <v>9.6747415574672129</v>
      </c>
      <c r="J76" s="134">
        <v>1</v>
      </c>
      <c r="K76" s="16"/>
      <c r="L76" s="17">
        <f>IF(C76&lt;7.2,1,0)</f>
        <v>0</v>
      </c>
      <c r="M76" s="17">
        <v>261</v>
      </c>
      <c r="N76" s="17">
        <v>255</v>
      </c>
      <c r="O76" s="17">
        <v>245</v>
      </c>
      <c r="P76" s="17">
        <v>85</v>
      </c>
      <c r="Q76" s="18">
        <v>332332</v>
      </c>
      <c r="S76" s="19" t="s">
        <v>19</v>
      </c>
      <c r="T76" s="19"/>
    </row>
    <row r="77" spans="1:20">
      <c r="A77" s="122" t="s">
        <v>102</v>
      </c>
      <c r="B77" s="125">
        <v>140650</v>
      </c>
      <c r="C77" s="124">
        <v>8.4255520581198926</v>
      </c>
      <c r="D77" s="123">
        <v>3</v>
      </c>
      <c r="E77" s="124">
        <v>8.4288820235586073</v>
      </c>
      <c r="F77" s="123">
        <v>3</v>
      </c>
      <c r="G77" s="124">
        <v>7.3990801881296164</v>
      </c>
      <c r="H77" s="123">
        <v>14</v>
      </c>
      <c r="I77" s="124">
        <v>9.4486939626714541</v>
      </c>
      <c r="J77" s="123">
        <v>2</v>
      </c>
      <c r="K77" s="16"/>
      <c r="L77" s="140"/>
      <c r="M77" s="17">
        <v>384</v>
      </c>
      <c r="N77" s="17">
        <v>374</v>
      </c>
      <c r="O77" s="17">
        <v>355</v>
      </c>
      <c r="P77" s="17">
        <v>97</v>
      </c>
      <c r="Q77" s="26">
        <v>140650</v>
      </c>
      <c r="S77" s="19" t="s">
        <v>19</v>
      </c>
      <c r="T77" s="19"/>
    </row>
    <row r="78" spans="1:20">
      <c r="A78" s="122" t="s">
        <v>107</v>
      </c>
      <c r="B78" s="126">
        <v>102790</v>
      </c>
      <c r="C78" s="124">
        <v>8.1898874459237287</v>
      </c>
      <c r="D78" s="123">
        <v>6</v>
      </c>
      <c r="E78" s="124">
        <v>8.5333079733781503</v>
      </c>
      <c r="F78" s="123">
        <v>1</v>
      </c>
      <c r="G78" s="124">
        <v>7.5115538214679987</v>
      </c>
      <c r="H78" s="123">
        <v>8</v>
      </c>
      <c r="I78" s="124">
        <v>8.5248005429250338</v>
      </c>
      <c r="J78" s="123">
        <v>17</v>
      </c>
      <c r="K78" s="16"/>
      <c r="L78" s="140"/>
      <c r="M78" s="17">
        <v>372</v>
      </c>
      <c r="N78" s="17">
        <v>362</v>
      </c>
      <c r="O78" s="17">
        <v>343</v>
      </c>
      <c r="P78" s="17">
        <v>96</v>
      </c>
      <c r="Q78" s="5">
        <v>102790</v>
      </c>
      <c r="S78" s="19" t="s">
        <v>19</v>
      </c>
      <c r="T78" s="19"/>
    </row>
    <row r="79" spans="1:20">
      <c r="A79" s="122" t="s">
        <v>465</v>
      </c>
      <c r="B79" s="123">
        <v>1354987</v>
      </c>
      <c r="C79" s="124">
        <v>8.1817634045572962</v>
      </c>
      <c r="D79" s="124"/>
      <c r="E79" s="124">
        <v>8.2068821112691648</v>
      </c>
      <c r="F79" s="124"/>
      <c r="G79" s="124">
        <v>7.0203448897265313</v>
      </c>
      <c r="H79" s="124"/>
      <c r="I79" s="124">
        <v>9.3180632126761935</v>
      </c>
      <c r="J79" s="124"/>
      <c r="K79" s="16"/>
      <c r="L79" s="140"/>
      <c r="M79" s="17">
        <v>242</v>
      </c>
      <c r="N79" s="17">
        <v>236</v>
      </c>
      <c r="O79" s="17">
        <v>398</v>
      </c>
      <c r="P79" s="17">
        <v>84</v>
      </c>
      <c r="Q79" s="18">
        <v>1354987</v>
      </c>
      <c r="S79" s="19" t="s">
        <v>19</v>
      </c>
      <c r="T79" s="19" t="s">
        <v>26</v>
      </c>
    </row>
    <row r="80" spans="1:20">
      <c r="A80" s="122" t="s">
        <v>109</v>
      </c>
      <c r="B80" s="123">
        <v>247584</v>
      </c>
      <c r="C80" s="124">
        <v>7.985514811354089</v>
      </c>
      <c r="D80" s="123">
        <v>8</v>
      </c>
      <c r="E80" s="124">
        <v>8.0872603012754674</v>
      </c>
      <c r="F80" s="123">
        <v>13</v>
      </c>
      <c r="G80" s="124">
        <v>7.1969767216221241</v>
      </c>
      <c r="H80" s="123">
        <v>23</v>
      </c>
      <c r="I80" s="124">
        <v>8.6723074111646721</v>
      </c>
      <c r="J80" s="123">
        <v>12</v>
      </c>
      <c r="K80" s="16"/>
      <c r="L80" s="140"/>
      <c r="M80" s="17">
        <v>92</v>
      </c>
      <c r="N80" s="17">
        <v>90</v>
      </c>
      <c r="O80" s="17">
        <v>85</v>
      </c>
      <c r="P80" s="17">
        <v>75</v>
      </c>
      <c r="Q80" s="18">
        <v>247584</v>
      </c>
      <c r="S80" s="19" t="s">
        <v>19</v>
      </c>
      <c r="T80" s="19"/>
    </row>
    <row r="81" spans="1:20">
      <c r="A81" s="122" t="s">
        <v>110</v>
      </c>
      <c r="B81" s="123">
        <v>462584</v>
      </c>
      <c r="C81" s="124">
        <v>7.9683294180948572</v>
      </c>
      <c r="D81" s="123">
        <v>9</v>
      </c>
      <c r="E81" s="124">
        <v>8.1314653508849783</v>
      </c>
      <c r="F81" s="123">
        <v>9</v>
      </c>
      <c r="G81" s="124">
        <v>7.5339937008604387</v>
      </c>
      <c r="H81" s="123">
        <v>7</v>
      </c>
      <c r="I81" s="124">
        <v>8.2395292025391544</v>
      </c>
      <c r="J81" s="123">
        <v>32</v>
      </c>
      <c r="K81" s="16"/>
      <c r="L81" s="140"/>
      <c r="M81" s="17">
        <v>288</v>
      </c>
      <c r="N81" s="17">
        <v>281</v>
      </c>
      <c r="O81" s="17">
        <v>268</v>
      </c>
      <c r="P81" s="17">
        <v>91</v>
      </c>
      <c r="Q81" s="18">
        <v>462584</v>
      </c>
      <c r="S81" s="19" t="s">
        <v>19</v>
      </c>
      <c r="T81" s="19"/>
    </row>
    <row r="82" spans="1:20">
      <c r="A82" s="122" t="s">
        <v>18</v>
      </c>
      <c r="B82" s="123">
        <v>1379131</v>
      </c>
      <c r="C82" s="124">
        <v>7.9150388774199811</v>
      </c>
      <c r="D82" s="123">
        <v>2</v>
      </c>
      <c r="E82" s="124">
        <v>7.7686514261003294</v>
      </c>
      <c r="F82" s="123">
        <v>5</v>
      </c>
      <c r="G82" s="124">
        <v>7.1930257756239611</v>
      </c>
      <c r="H82" s="123">
        <v>2</v>
      </c>
      <c r="I82" s="124">
        <v>8.7834394305356547</v>
      </c>
      <c r="J82" s="123">
        <v>4</v>
      </c>
      <c r="K82" s="16"/>
      <c r="L82" s="140"/>
      <c r="M82" s="17">
        <v>181</v>
      </c>
      <c r="N82" s="17">
        <v>177</v>
      </c>
      <c r="O82" s="17">
        <v>170</v>
      </c>
      <c r="P82" s="17">
        <v>79</v>
      </c>
      <c r="Q82" s="18">
        <v>1379131</v>
      </c>
      <c r="S82" s="19" t="s">
        <v>19</v>
      </c>
      <c r="T82" s="19"/>
    </row>
    <row r="83" spans="1:20">
      <c r="A83" s="122" t="s">
        <v>20</v>
      </c>
      <c r="B83" s="123">
        <v>2847624</v>
      </c>
      <c r="C83" s="124">
        <v>7.876693366457638</v>
      </c>
      <c r="D83" s="123">
        <v>3</v>
      </c>
      <c r="E83" s="124">
        <v>7.902524177829136</v>
      </c>
      <c r="F83" s="123">
        <v>3</v>
      </c>
      <c r="G83" s="124">
        <v>7.2244578491350566</v>
      </c>
      <c r="H83" s="123">
        <v>1</v>
      </c>
      <c r="I83" s="124">
        <v>8.5030980724087222</v>
      </c>
      <c r="J83" s="123">
        <v>12</v>
      </c>
      <c r="K83" s="16"/>
      <c r="L83" s="140"/>
      <c r="M83" s="17">
        <v>369</v>
      </c>
      <c r="N83" s="17">
        <v>359</v>
      </c>
      <c r="O83" s="17">
        <v>340</v>
      </c>
      <c r="P83" s="17">
        <v>95</v>
      </c>
      <c r="Q83" s="18">
        <v>2847624</v>
      </c>
      <c r="S83" s="19" t="s">
        <v>19</v>
      </c>
      <c r="T83" s="19"/>
    </row>
    <row r="84" spans="1:20">
      <c r="A84" s="122" t="s">
        <v>115</v>
      </c>
      <c r="B84" s="123">
        <v>720231</v>
      </c>
      <c r="C84" s="124">
        <v>7.8118557755833784</v>
      </c>
      <c r="D84" s="123">
        <v>14</v>
      </c>
      <c r="E84" s="124">
        <v>7.8767055041152894</v>
      </c>
      <c r="F84" s="123">
        <v>23</v>
      </c>
      <c r="G84" s="124">
        <v>7.0984925240963266</v>
      </c>
      <c r="H84" s="123">
        <v>27</v>
      </c>
      <c r="I84" s="124">
        <v>8.4603692985385202</v>
      </c>
      <c r="J84" s="123">
        <v>21</v>
      </c>
      <c r="K84" s="16"/>
      <c r="L84" s="140"/>
      <c r="M84" s="17">
        <v>272</v>
      </c>
      <c r="N84" s="17">
        <v>265</v>
      </c>
      <c r="O84" s="17">
        <v>252</v>
      </c>
      <c r="P84" s="17">
        <v>86</v>
      </c>
      <c r="Q84" s="18">
        <v>720231</v>
      </c>
      <c r="S84" s="19" t="s">
        <v>19</v>
      </c>
      <c r="T84" s="19"/>
    </row>
    <row r="85" spans="1:20">
      <c r="A85" s="122" t="s">
        <v>116</v>
      </c>
      <c r="B85" s="123">
        <v>547753</v>
      </c>
      <c r="C85" s="124">
        <v>7.7856779822019915</v>
      </c>
      <c r="D85" s="123">
        <v>15</v>
      </c>
      <c r="E85" s="124">
        <v>7.9330150266314483</v>
      </c>
      <c r="F85" s="123">
        <v>18</v>
      </c>
      <c r="G85" s="124">
        <v>7.435480594183705</v>
      </c>
      <c r="H85" s="123">
        <v>13</v>
      </c>
      <c r="I85" s="124">
        <v>7.9885383257908193</v>
      </c>
      <c r="J85" s="123">
        <v>59</v>
      </c>
      <c r="K85" s="16"/>
      <c r="L85" s="140"/>
      <c r="M85" s="17">
        <v>285</v>
      </c>
      <c r="N85" s="17">
        <v>278</v>
      </c>
      <c r="O85" s="17">
        <v>265</v>
      </c>
      <c r="P85" s="17">
        <v>89</v>
      </c>
      <c r="Q85" s="18">
        <v>547753</v>
      </c>
      <c r="S85" s="19" t="s">
        <v>19</v>
      </c>
      <c r="T85" s="19"/>
    </row>
    <row r="86" spans="1:20">
      <c r="A86" s="122" t="s">
        <v>119</v>
      </c>
      <c r="B86" s="123">
        <v>432671</v>
      </c>
      <c r="C86" s="124">
        <v>7.7613098027139502</v>
      </c>
      <c r="D86" s="123">
        <v>18</v>
      </c>
      <c r="E86" s="124">
        <v>8.0484408588437599</v>
      </c>
      <c r="F86" s="123">
        <v>15</v>
      </c>
      <c r="G86" s="124">
        <v>7.1484472761733544</v>
      </c>
      <c r="H86" s="123">
        <v>25</v>
      </c>
      <c r="I86" s="124">
        <v>8.0870412731247381</v>
      </c>
      <c r="J86" s="123">
        <v>53</v>
      </c>
      <c r="K86" s="16"/>
      <c r="L86" s="140"/>
      <c r="M86" s="17">
        <v>302</v>
      </c>
      <c r="N86" s="17">
        <v>294</v>
      </c>
      <c r="O86" s="17">
        <v>278</v>
      </c>
      <c r="P86" s="17">
        <v>92</v>
      </c>
      <c r="Q86" s="18">
        <v>432671</v>
      </c>
      <c r="S86" s="19" t="s">
        <v>19</v>
      </c>
      <c r="T86" s="19"/>
    </row>
    <row r="87" spans="1:20">
      <c r="A87" s="122" t="s">
        <v>26</v>
      </c>
      <c r="B87" s="123">
        <v>5779518</v>
      </c>
      <c r="C87" s="124">
        <v>7.6598522699306129</v>
      </c>
      <c r="D87" s="123">
        <v>7</v>
      </c>
      <c r="E87" s="124">
        <v>7.5720093334960055</v>
      </c>
      <c r="F87" s="123">
        <v>8</v>
      </c>
      <c r="G87" s="124">
        <v>6.7292917421043876</v>
      </c>
      <c r="H87" s="123">
        <v>8</v>
      </c>
      <c r="I87" s="124">
        <v>8.6782557341914455</v>
      </c>
      <c r="J87" s="123">
        <v>8</v>
      </c>
      <c r="K87" s="16"/>
      <c r="L87" s="140"/>
      <c r="M87" s="17">
        <v>239</v>
      </c>
      <c r="N87" s="17">
        <v>408</v>
      </c>
      <c r="O87" s="17">
        <v>226</v>
      </c>
      <c r="P87" s="17">
        <v>81</v>
      </c>
      <c r="Q87" s="18">
        <v>5779518</v>
      </c>
      <c r="S87" s="19" t="s">
        <v>19</v>
      </c>
      <c r="T87" s="19"/>
    </row>
    <row r="88" spans="1:20">
      <c r="A88" s="122" t="s">
        <v>124</v>
      </c>
      <c r="B88" s="123">
        <v>334294</v>
      </c>
      <c r="C88" s="124">
        <v>7.6313161151663378</v>
      </c>
      <c r="D88" s="123">
        <v>23</v>
      </c>
      <c r="E88" s="124">
        <v>7.8989495943123531</v>
      </c>
      <c r="F88" s="123">
        <v>21</v>
      </c>
      <c r="G88" s="124">
        <v>7.5540564184945529</v>
      </c>
      <c r="H88" s="123">
        <v>6</v>
      </c>
      <c r="I88" s="124">
        <v>7.4409423326921056</v>
      </c>
      <c r="J88" s="123">
        <v>153</v>
      </c>
      <c r="K88" s="16"/>
      <c r="L88" s="140"/>
      <c r="M88" s="17">
        <v>274</v>
      </c>
      <c r="N88" s="17">
        <v>267</v>
      </c>
      <c r="O88" s="17">
        <v>254</v>
      </c>
      <c r="P88" s="17">
        <v>87</v>
      </c>
      <c r="Q88" s="18">
        <v>334294</v>
      </c>
      <c r="S88" s="19" t="s">
        <v>19</v>
      </c>
      <c r="T88" s="19"/>
    </row>
    <row r="89" spans="1:20">
      <c r="A89" s="122" t="s">
        <v>127</v>
      </c>
      <c r="B89" s="123">
        <v>139341</v>
      </c>
      <c r="C89" s="124">
        <v>7.6052021856580971</v>
      </c>
      <c r="D89" s="123">
        <v>25</v>
      </c>
      <c r="E89" s="124">
        <v>8.2106661260124998</v>
      </c>
      <c r="F89" s="123">
        <v>7</v>
      </c>
      <c r="G89" s="124">
        <v>7.2211406347118947</v>
      </c>
      <c r="H89" s="123">
        <v>21</v>
      </c>
      <c r="I89" s="124">
        <v>7.383799796249896</v>
      </c>
      <c r="J89" s="123">
        <v>164</v>
      </c>
      <c r="K89" s="16"/>
      <c r="L89" s="140"/>
      <c r="M89" s="17">
        <v>168</v>
      </c>
      <c r="N89" s="17">
        <v>164</v>
      </c>
      <c r="O89" s="17">
        <v>157</v>
      </c>
      <c r="P89" s="17">
        <v>78</v>
      </c>
      <c r="Q89" s="18">
        <v>139341</v>
      </c>
      <c r="S89" s="19" t="s">
        <v>19</v>
      </c>
      <c r="T89" s="19"/>
    </row>
    <row r="90" spans="1:20">
      <c r="A90" s="122" t="s">
        <v>28</v>
      </c>
      <c r="B90" s="123">
        <v>2226473</v>
      </c>
      <c r="C90" s="124">
        <v>7.4951530933023731</v>
      </c>
      <c r="D90" s="123">
        <v>9</v>
      </c>
      <c r="E90" s="124">
        <v>7.4591485636948498</v>
      </c>
      <c r="F90" s="123">
        <v>10</v>
      </c>
      <c r="G90" s="124">
        <v>6.7113700941164334</v>
      </c>
      <c r="H90" s="123">
        <v>9</v>
      </c>
      <c r="I90" s="124">
        <v>8.3149406220958344</v>
      </c>
      <c r="J90" s="123">
        <v>18</v>
      </c>
      <c r="K90" s="16"/>
      <c r="L90" s="140"/>
      <c r="M90" s="17">
        <v>281</v>
      </c>
      <c r="N90" s="17">
        <v>274</v>
      </c>
      <c r="O90" s="17">
        <v>261</v>
      </c>
      <c r="P90" s="17">
        <v>88</v>
      </c>
      <c r="Q90" s="18">
        <v>2226473</v>
      </c>
      <c r="S90" s="19" t="s">
        <v>19</v>
      </c>
      <c r="T90" s="19"/>
    </row>
    <row r="91" spans="1:20">
      <c r="A91" s="122" t="s">
        <v>463</v>
      </c>
      <c r="B91" s="126">
        <v>1816552</v>
      </c>
      <c r="C91" s="124">
        <v>7.4839729400376411</v>
      </c>
      <c r="D91" s="124"/>
      <c r="E91" s="124">
        <v>7.2222236711234844</v>
      </c>
      <c r="F91" s="124"/>
      <c r="G91" s="124">
        <v>6.9311937902622303</v>
      </c>
      <c r="H91" s="124"/>
      <c r="I91" s="124">
        <v>8.2985013587272078</v>
      </c>
      <c r="J91" s="124"/>
      <c r="K91" s="16"/>
      <c r="L91" s="140"/>
      <c r="M91" s="17">
        <v>240</v>
      </c>
      <c r="N91" s="17">
        <v>234</v>
      </c>
      <c r="O91" s="17">
        <v>396</v>
      </c>
      <c r="P91" s="17">
        <v>82</v>
      </c>
      <c r="Q91" s="5">
        <v>1816552</v>
      </c>
      <c r="S91" s="19" t="s">
        <v>19</v>
      </c>
      <c r="T91" s="19" t="s">
        <v>26</v>
      </c>
    </row>
    <row r="92" spans="1:20">
      <c r="A92" s="122" t="s">
        <v>142</v>
      </c>
      <c r="B92" s="123">
        <v>162937</v>
      </c>
      <c r="C92" s="124">
        <v>7.4213029167636213</v>
      </c>
      <c r="D92" s="123">
        <v>39</v>
      </c>
      <c r="E92" s="124">
        <v>7.8243717994790742</v>
      </c>
      <c r="F92" s="123">
        <v>26</v>
      </c>
      <c r="G92" s="124">
        <v>6.6540984632540843</v>
      </c>
      <c r="H92" s="123">
        <v>81</v>
      </c>
      <c r="I92" s="124">
        <v>7.7854384875577063</v>
      </c>
      <c r="J92" s="123">
        <v>95</v>
      </c>
      <c r="K92" s="16"/>
      <c r="L92" s="140"/>
      <c r="M92" s="17">
        <v>307</v>
      </c>
      <c r="N92" s="17">
        <v>299</v>
      </c>
      <c r="O92" s="17">
        <v>283</v>
      </c>
      <c r="P92" s="17">
        <v>93</v>
      </c>
      <c r="Q92" s="18">
        <v>162937</v>
      </c>
      <c r="S92" s="19" t="s">
        <v>19</v>
      </c>
      <c r="T92" s="19"/>
    </row>
    <row r="93" spans="1:20">
      <c r="A93" s="122" t="s">
        <v>145</v>
      </c>
      <c r="B93" s="123">
        <v>268473</v>
      </c>
      <c r="C93" s="124">
        <v>7.4123457543657452</v>
      </c>
      <c r="D93" s="123">
        <v>42</v>
      </c>
      <c r="E93" s="124">
        <v>7.1431856750702138</v>
      </c>
      <c r="F93" s="123">
        <v>67</v>
      </c>
      <c r="G93" s="124">
        <v>7.0269269861896655</v>
      </c>
      <c r="H93" s="123">
        <v>32</v>
      </c>
      <c r="I93" s="124">
        <v>8.0669246018373553</v>
      </c>
      <c r="J93" s="123">
        <v>55</v>
      </c>
      <c r="K93" s="16"/>
      <c r="L93" s="140"/>
      <c r="M93" s="17">
        <v>141</v>
      </c>
      <c r="N93" s="17">
        <v>137</v>
      </c>
      <c r="O93" s="17">
        <v>130</v>
      </c>
      <c r="P93" s="17">
        <v>77</v>
      </c>
      <c r="Q93" s="18">
        <v>268473</v>
      </c>
      <c r="S93" s="19" t="s">
        <v>19</v>
      </c>
      <c r="T93" s="19"/>
    </row>
    <row r="94" spans="1:20">
      <c r="A94" s="122" t="s">
        <v>464</v>
      </c>
      <c r="B94" s="126">
        <v>2607979</v>
      </c>
      <c r="C94" s="124">
        <v>7.362165551327652</v>
      </c>
      <c r="D94" s="124"/>
      <c r="E94" s="124">
        <v>7.299889567398167</v>
      </c>
      <c r="F94" s="124"/>
      <c r="G94" s="124">
        <v>6.3377113435643579</v>
      </c>
      <c r="H94" s="124"/>
      <c r="I94" s="124">
        <v>8.4488957430204294</v>
      </c>
      <c r="J94" s="124"/>
      <c r="K94" s="16"/>
      <c r="L94" s="140"/>
      <c r="M94" s="17">
        <v>241</v>
      </c>
      <c r="N94" s="17">
        <v>235</v>
      </c>
      <c r="O94" s="17">
        <v>397</v>
      </c>
      <c r="P94" s="17">
        <v>83</v>
      </c>
      <c r="Q94" s="5">
        <v>2607979</v>
      </c>
      <c r="S94" s="19" t="s">
        <v>19</v>
      </c>
      <c r="T94" s="19" t="s">
        <v>26</v>
      </c>
    </row>
    <row r="95" spans="1:20">
      <c r="A95" s="122" t="s">
        <v>149</v>
      </c>
      <c r="B95" s="123">
        <v>615294</v>
      </c>
      <c r="C95" s="124">
        <v>7.3519075997673822</v>
      </c>
      <c r="D95" s="123">
        <v>45</v>
      </c>
      <c r="E95" s="124">
        <v>7.5419223553934911</v>
      </c>
      <c r="F95" s="123">
        <v>41</v>
      </c>
      <c r="G95" s="124">
        <v>7.2686769806561911</v>
      </c>
      <c r="H95" s="123">
        <v>18</v>
      </c>
      <c r="I95" s="124">
        <v>7.2451234632524644</v>
      </c>
      <c r="J95" s="123">
        <v>187</v>
      </c>
      <c r="K95" s="16"/>
      <c r="L95" s="140"/>
      <c r="M95" s="17">
        <v>204</v>
      </c>
      <c r="N95" s="17">
        <v>200</v>
      </c>
      <c r="O95" s="17">
        <v>193</v>
      </c>
      <c r="P95" s="17">
        <v>80</v>
      </c>
      <c r="Q95" s="18">
        <v>615294</v>
      </c>
      <c r="S95" s="19" t="s">
        <v>19</v>
      </c>
      <c r="T95" s="19"/>
    </row>
    <row r="96" spans="1:20">
      <c r="A96" s="122" t="s">
        <v>152</v>
      </c>
      <c r="B96" s="123">
        <v>375391</v>
      </c>
      <c r="C96" s="124">
        <v>7.3277010904920958</v>
      </c>
      <c r="D96" s="123">
        <v>48</v>
      </c>
      <c r="E96" s="124">
        <v>6.8674156851033787</v>
      </c>
      <c r="F96" s="123">
        <v>85</v>
      </c>
      <c r="G96" s="124">
        <v>7.1920896620837906</v>
      </c>
      <c r="H96" s="123">
        <v>24</v>
      </c>
      <c r="I96" s="124">
        <v>7.9235979242891181</v>
      </c>
      <c r="J96" s="123">
        <v>72</v>
      </c>
      <c r="K96" s="16"/>
      <c r="L96" s="140"/>
      <c r="M96" s="17">
        <v>368</v>
      </c>
      <c r="N96" s="17">
        <v>358</v>
      </c>
      <c r="O96" s="17">
        <v>339</v>
      </c>
      <c r="P96" s="17">
        <v>94</v>
      </c>
      <c r="Q96" s="18">
        <v>375391</v>
      </c>
      <c r="S96" s="19" t="s">
        <v>19</v>
      </c>
      <c r="T96" s="19"/>
    </row>
    <row r="97" spans="1:20">
      <c r="A97" s="122" t="s">
        <v>154</v>
      </c>
      <c r="B97" s="125">
        <v>98045</v>
      </c>
      <c r="C97" s="124">
        <v>7.3137798713008495</v>
      </c>
      <c r="D97" s="123">
        <v>50</v>
      </c>
      <c r="E97" s="124">
        <v>7.8825733237513296</v>
      </c>
      <c r="F97" s="123">
        <v>22</v>
      </c>
      <c r="G97" s="124">
        <v>7.2325240806735325</v>
      </c>
      <c r="H97" s="123">
        <v>19</v>
      </c>
      <c r="I97" s="124">
        <v>6.8262422094776865</v>
      </c>
      <c r="J97" s="123">
        <v>232</v>
      </c>
      <c r="K97" s="16"/>
      <c r="L97" s="140"/>
      <c r="M97" s="17">
        <v>385</v>
      </c>
      <c r="N97" s="17">
        <v>375</v>
      </c>
      <c r="O97" s="17">
        <v>356</v>
      </c>
      <c r="P97" s="17">
        <v>98</v>
      </c>
      <c r="Q97" s="26">
        <v>98045</v>
      </c>
      <c r="S97" s="19" t="s">
        <v>19</v>
      </c>
      <c r="T97" s="19"/>
    </row>
    <row r="98" spans="1:20">
      <c r="A98" s="122" t="s">
        <v>156</v>
      </c>
      <c r="B98" s="123">
        <v>644096</v>
      </c>
      <c r="C98" s="124">
        <v>7.3036394804304168</v>
      </c>
      <c r="D98" s="123">
        <v>52</v>
      </c>
      <c r="E98" s="124">
        <v>7.2985669605040817</v>
      </c>
      <c r="F98" s="123">
        <v>56</v>
      </c>
      <c r="G98" s="124">
        <v>7.0211713642565856</v>
      </c>
      <c r="H98" s="123">
        <v>33</v>
      </c>
      <c r="I98" s="124">
        <v>7.591180116530583</v>
      </c>
      <c r="J98" s="123">
        <v>128</v>
      </c>
      <c r="K98" s="16"/>
      <c r="L98" s="140"/>
      <c r="M98" s="17">
        <v>58</v>
      </c>
      <c r="N98" s="17">
        <v>57</v>
      </c>
      <c r="O98" s="17">
        <v>55</v>
      </c>
      <c r="P98" s="17">
        <v>74</v>
      </c>
      <c r="Q98" s="18">
        <v>644096</v>
      </c>
      <c r="S98" s="19" t="s">
        <v>19</v>
      </c>
      <c r="T98" s="19"/>
    </row>
    <row r="99" spans="1:20">
      <c r="A99" s="122" t="s">
        <v>160</v>
      </c>
      <c r="B99" s="123">
        <v>595884</v>
      </c>
      <c r="C99" s="124">
        <v>7.2510288073399805</v>
      </c>
      <c r="D99" s="123">
        <v>56</v>
      </c>
      <c r="E99" s="124">
        <v>7.5356813164348067</v>
      </c>
      <c r="F99" s="123">
        <v>42</v>
      </c>
      <c r="G99" s="124">
        <v>6.8665164612146254</v>
      </c>
      <c r="H99" s="123">
        <v>55</v>
      </c>
      <c r="I99" s="124">
        <v>7.3508886443705101</v>
      </c>
      <c r="J99" s="123">
        <v>168</v>
      </c>
      <c r="K99" s="16"/>
      <c r="L99" s="140"/>
      <c r="M99" s="17">
        <v>104</v>
      </c>
      <c r="N99" s="17">
        <v>101</v>
      </c>
      <c r="O99" s="17">
        <v>95</v>
      </c>
      <c r="P99" s="17">
        <v>76</v>
      </c>
      <c r="Q99" s="18">
        <v>595884</v>
      </c>
      <c r="S99" s="19" t="s">
        <v>19</v>
      </c>
      <c r="T99" s="19"/>
    </row>
    <row r="100" spans="1:20">
      <c r="A100" s="128" t="s">
        <v>165</v>
      </c>
      <c r="B100" s="129">
        <v>187698</v>
      </c>
      <c r="C100" s="130">
        <v>7.2014152850893254</v>
      </c>
      <c r="D100" s="129">
        <v>61</v>
      </c>
      <c r="E100" s="130">
        <v>7.304577919561086</v>
      </c>
      <c r="F100" s="129">
        <v>54</v>
      </c>
      <c r="G100" s="130">
        <v>6.8713996387990761</v>
      </c>
      <c r="H100" s="129">
        <v>54</v>
      </c>
      <c r="I100" s="130">
        <v>7.4282682969078122</v>
      </c>
      <c r="J100" s="129">
        <v>157</v>
      </c>
      <c r="K100" s="16"/>
      <c r="L100" s="140"/>
      <c r="M100" s="17">
        <v>286</v>
      </c>
      <c r="N100" s="17">
        <v>279</v>
      </c>
      <c r="O100" s="17">
        <v>266</v>
      </c>
      <c r="P100" s="17">
        <v>90</v>
      </c>
      <c r="Q100" s="18">
        <v>187698</v>
      </c>
      <c r="S100" s="19" t="s">
        <v>19</v>
      </c>
      <c r="T100" s="19"/>
    </row>
    <row r="101" spans="1:20">
      <c r="A101" s="131" t="s">
        <v>35</v>
      </c>
      <c r="B101" s="134">
        <v>5452145</v>
      </c>
      <c r="C101" s="133">
        <v>7.2287851469766977</v>
      </c>
      <c r="D101" s="134">
        <v>14</v>
      </c>
      <c r="E101" s="133">
        <v>6.9287774614046667</v>
      </c>
      <c r="F101" s="134">
        <v>18</v>
      </c>
      <c r="G101" s="133">
        <v>6.3200283779587556</v>
      </c>
      <c r="H101" s="134">
        <v>14</v>
      </c>
      <c r="I101" s="133">
        <v>8.4375496015666691</v>
      </c>
      <c r="J101" s="134">
        <v>15</v>
      </c>
      <c r="K101" s="16"/>
      <c r="L101" s="17">
        <f>IF(C101&lt;7.2,1,0)</f>
        <v>0</v>
      </c>
      <c r="M101" s="17">
        <v>18</v>
      </c>
      <c r="N101" s="17">
        <v>18</v>
      </c>
      <c r="O101" s="17">
        <v>18</v>
      </c>
      <c r="P101" s="17">
        <v>101</v>
      </c>
      <c r="Q101" s="18">
        <v>5452145</v>
      </c>
      <c r="S101" s="19" t="s">
        <v>36</v>
      </c>
      <c r="T101" s="19"/>
    </row>
    <row r="102" spans="1:20">
      <c r="A102" s="122" t="s">
        <v>176</v>
      </c>
      <c r="B102" s="123">
        <v>311071</v>
      </c>
      <c r="C102" s="124">
        <v>7.065093940520967</v>
      </c>
      <c r="D102" s="123">
        <v>71</v>
      </c>
      <c r="E102" s="124">
        <v>6.8357269765691271</v>
      </c>
      <c r="F102" s="123">
        <v>88</v>
      </c>
      <c r="G102" s="124">
        <v>6.6470554192494236</v>
      </c>
      <c r="H102" s="123">
        <v>82</v>
      </c>
      <c r="I102" s="124">
        <v>7.712499425744352</v>
      </c>
      <c r="J102" s="123">
        <v>112</v>
      </c>
      <c r="K102" s="16"/>
      <c r="L102" s="140"/>
      <c r="M102" s="17">
        <v>87</v>
      </c>
      <c r="N102" s="17">
        <v>85</v>
      </c>
      <c r="O102" s="17">
        <v>80</v>
      </c>
      <c r="P102" s="17">
        <v>104</v>
      </c>
      <c r="Q102" s="18">
        <v>311071</v>
      </c>
      <c r="R102" s="12">
        <v>1</v>
      </c>
      <c r="S102" s="19" t="s">
        <v>36</v>
      </c>
      <c r="T102" s="19"/>
    </row>
    <row r="103" spans="1:20">
      <c r="A103" s="122" t="s">
        <v>179</v>
      </c>
      <c r="B103" s="123">
        <v>576549</v>
      </c>
      <c r="C103" s="124">
        <v>7.0371437943031649</v>
      </c>
      <c r="D103" s="123">
        <v>74</v>
      </c>
      <c r="E103" s="124">
        <v>6.5996166699486558</v>
      </c>
      <c r="F103" s="123">
        <v>115</v>
      </c>
      <c r="G103" s="124">
        <v>6.6983013755532532</v>
      </c>
      <c r="H103" s="123">
        <v>75</v>
      </c>
      <c r="I103" s="124">
        <v>7.8135133374075858</v>
      </c>
      <c r="J103" s="123">
        <v>90</v>
      </c>
      <c r="K103" s="16"/>
      <c r="L103" s="140"/>
      <c r="M103" s="17">
        <v>21</v>
      </c>
      <c r="N103" s="17">
        <v>21</v>
      </c>
      <c r="O103" s="17">
        <v>21</v>
      </c>
      <c r="P103" s="17">
        <v>102</v>
      </c>
      <c r="Q103" s="18">
        <v>576549</v>
      </c>
      <c r="R103" s="12">
        <v>1</v>
      </c>
      <c r="S103" s="19" t="s">
        <v>36</v>
      </c>
      <c r="T103" s="19"/>
    </row>
    <row r="104" spans="1:20">
      <c r="A104" s="122" t="s">
        <v>182</v>
      </c>
      <c r="B104" s="123">
        <v>185536</v>
      </c>
      <c r="C104" s="124">
        <v>7.0300458710611098</v>
      </c>
      <c r="D104" s="123">
        <v>76</v>
      </c>
      <c r="E104" s="124">
        <v>6.889854050649447</v>
      </c>
      <c r="F104" s="123">
        <v>83</v>
      </c>
      <c r="G104" s="124">
        <v>6.4424019662628522</v>
      </c>
      <c r="H104" s="123">
        <v>109</v>
      </c>
      <c r="I104" s="124">
        <v>7.7578815962710292</v>
      </c>
      <c r="J104" s="123">
        <v>101</v>
      </c>
      <c r="K104" s="16"/>
      <c r="L104" s="140"/>
      <c r="M104" s="17">
        <v>392</v>
      </c>
      <c r="N104" s="17">
        <v>382</v>
      </c>
      <c r="O104" s="17">
        <v>363</v>
      </c>
      <c r="P104" s="17">
        <v>112</v>
      </c>
      <c r="Q104" s="18">
        <v>185536</v>
      </c>
      <c r="S104" s="19" t="s">
        <v>36</v>
      </c>
      <c r="T104" s="19"/>
    </row>
    <row r="105" spans="1:20">
      <c r="A105" s="122" t="s">
        <v>197</v>
      </c>
      <c r="B105" s="123">
        <v>232880</v>
      </c>
      <c r="C105" s="124">
        <v>6.9484062507289837</v>
      </c>
      <c r="D105" s="123">
        <v>88</v>
      </c>
      <c r="E105" s="124">
        <v>6.7748123205064497</v>
      </c>
      <c r="F105" s="123">
        <v>94</v>
      </c>
      <c r="G105" s="124">
        <v>6.2458807717902971</v>
      </c>
      <c r="H105" s="123">
        <v>138</v>
      </c>
      <c r="I105" s="124">
        <v>7.8245256598902069</v>
      </c>
      <c r="J105" s="123">
        <v>86</v>
      </c>
      <c r="K105" s="16"/>
      <c r="L105" s="140"/>
      <c r="M105" s="17">
        <v>228</v>
      </c>
      <c r="N105" s="17">
        <v>223</v>
      </c>
      <c r="O105" s="17">
        <v>215</v>
      </c>
      <c r="P105" s="17">
        <v>108</v>
      </c>
      <c r="Q105" s="18">
        <v>232880</v>
      </c>
      <c r="S105" s="19" t="s">
        <v>36</v>
      </c>
      <c r="T105" s="19"/>
    </row>
    <row r="106" spans="1:20">
      <c r="A106" s="122" t="s">
        <v>198</v>
      </c>
      <c r="B106" s="125">
        <v>184929</v>
      </c>
      <c r="C106" s="124">
        <v>6.9438587724734999</v>
      </c>
      <c r="D106" s="123">
        <v>89</v>
      </c>
      <c r="E106" s="124">
        <v>6.9438044374984083</v>
      </c>
      <c r="F106" s="123">
        <v>80</v>
      </c>
      <c r="G106" s="124">
        <v>6.2006046089546709</v>
      </c>
      <c r="H106" s="123">
        <v>147</v>
      </c>
      <c r="I106" s="124">
        <v>7.6871672709674215</v>
      </c>
      <c r="J106" s="123">
        <v>116</v>
      </c>
      <c r="K106" s="16"/>
      <c r="L106" s="140"/>
      <c r="M106" s="17">
        <v>142</v>
      </c>
      <c r="N106" s="17">
        <v>138</v>
      </c>
      <c r="O106" s="17">
        <v>131</v>
      </c>
      <c r="P106" s="17">
        <v>106</v>
      </c>
      <c r="Q106" s="26">
        <v>184929</v>
      </c>
      <c r="S106" s="19" t="s">
        <v>36</v>
      </c>
      <c r="T106" s="19"/>
    </row>
    <row r="107" spans="1:20">
      <c r="A107" s="122" t="s">
        <v>211</v>
      </c>
      <c r="B107" s="125">
        <v>81590</v>
      </c>
      <c r="C107" s="124">
        <v>6.8509984177310193</v>
      </c>
      <c r="D107" s="123">
        <v>101</v>
      </c>
      <c r="E107" s="124">
        <v>6.6318124231878359</v>
      </c>
      <c r="F107" s="123">
        <v>110</v>
      </c>
      <c r="G107" s="124">
        <v>6.6391034282348924</v>
      </c>
      <c r="H107" s="123">
        <v>84</v>
      </c>
      <c r="I107" s="124">
        <v>7.2820794017703276</v>
      </c>
      <c r="J107" s="123">
        <v>177</v>
      </c>
      <c r="K107" s="16"/>
      <c r="L107" s="140"/>
      <c r="M107" s="17">
        <v>167</v>
      </c>
      <c r="N107" s="17">
        <v>163</v>
      </c>
      <c r="O107" s="17">
        <v>156</v>
      </c>
      <c r="P107" s="17">
        <v>107</v>
      </c>
      <c r="Q107" s="26">
        <v>81590</v>
      </c>
      <c r="S107" s="19" t="s">
        <v>36</v>
      </c>
      <c r="T107" s="19"/>
    </row>
    <row r="108" spans="1:20">
      <c r="A108" s="122" t="s">
        <v>218</v>
      </c>
      <c r="B108" s="123">
        <v>362193</v>
      </c>
      <c r="C108" s="124">
        <v>6.7956607892819472</v>
      </c>
      <c r="D108" s="123">
        <v>108</v>
      </c>
      <c r="E108" s="124">
        <v>6.4397046063611425</v>
      </c>
      <c r="F108" s="123">
        <v>139</v>
      </c>
      <c r="G108" s="124">
        <v>5.784479855138005</v>
      </c>
      <c r="H108" s="123">
        <v>233</v>
      </c>
      <c r="I108" s="124">
        <v>8.1627979063466949</v>
      </c>
      <c r="J108" s="123">
        <v>38</v>
      </c>
      <c r="K108" s="16"/>
      <c r="L108" s="140"/>
      <c r="M108" s="17">
        <v>345</v>
      </c>
      <c r="N108" s="17">
        <v>336</v>
      </c>
      <c r="O108" s="17">
        <v>318</v>
      </c>
      <c r="P108" s="17">
        <v>110</v>
      </c>
      <c r="Q108" s="18">
        <v>362193</v>
      </c>
      <c r="S108" s="19" t="s">
        <v>36</v>
      </c>
      <c r="T108" s="19"/>
    </row>
    <row r="109" spans="1:20">
      <c r="A109" s="122" t="s">
        <v>245</v>
      </c>
      <c r="B109" s="123">
        <v>157322</v>
      </c>
      <c r="C109" s="124">
        <v>6.6544105967789662</v>
      </c>
      <c r="D109" s="123">
        <v>135</v>
      </c>
      <c r="E109" s="124">
        <v>6.3628643018068365</v>
      </c>
      <c r="F109" s="123">
        <v>151</v>
      </c>
      <c r="G109" s="124">
        <v>6.3885693858184736</v>
      </c>
      <c r="H109" s="123">
        <v>115</v>
      </c>
      <c r="I109" s="124">
        <v>7.2117981027115903</v>
      </c>
      <c r="J109" s="123">
        <v>191</v>
      </c>
      <c r="K109" s="16"/>
      <c r="L109" s="140"/>
      <c r="M109" s="17">
        <v>3</v>
      </c>
      <c r="N109" s="17">
        <v>3</v>
      </c>
      <c r="O109" s="17">
        <v>3</v>
      </c>
      <c r="P109" s="17">
        <v>99</v>
      </c>
      <c r="Q109" s="18">
        <v>157322</v>
      </c>
      <c r="S109" s="19" t="s">
        <v>36</v>
      </c>
      <c r="T109" s="19"/>
    </row>
    <row r="110" spans="1:20">
      <c r="A110" s="122" t="s">
        <v>256</v>
      </c>
      <c r="B110" s="125">
        <v>142585</v>
      </c>
      <c r="C110" s="124">
        <v>6.6132154479218004</v>
      </c>
      <c r="D110" s="123">
        <v>146</v>
      </c>
      <c r="E110" s="124">
        <v>6.018867530944827</v>
      </c>
      <c r="F110" s="123">
        <v>199</v>
      </c>
      <c r="G110" s="124">
        <v>6.4933677579793496</v>
      </c>
      <c r="H110" s="123">
        <v>103</v>
      </c>
      <c r="I110" s="124">
        <v>7.3274110548412237</v>
      </c>
      <c r="J110" s="123">
        <v>172</v>
      </c>
      <c r="K110" s="16"/>
      <c r="L110" s="140"/>
      <c r="M110" s="17">
        <v>97</v>
      </c>
      <c r="N110" s="17">
        <v>94</v>
      </c>
      <c r="O110" s="17">
        <v>88</v>
      </c>
      <c r="P110" s="17">
        <v>105</v>
      </c>
      <c r="Q110" s="26">
        <v>142585</v>
      </c>
      <c r="S110" s="19" t="s">
        <v>36</v>
      </c>
      <c r="T110" s="19"/>
    </row>
    <row r="111" spans="1:20">
      <c r="A111" s="122" t="s">
        <v>266</v>
      </c>
      <c r="B111" s="123">
        <v>196370</v>
      </c>
      <c r="C111" s="124">
        <v>6.5730940119852042</v>
      </c>
      <c r="D111" s="123">
        <v>155</v>
      </c>
      <c r="E111" s="124">
        <v>5.784271275125267</v>
      </c>
      <c r="F111" s="123">
        <v>223</v>
      </c>
      <c r="G111" s="124">
        <v>6.3525815469602707</v>
      </c>
      <c r="H111" s="123">
        <v>123</v>
      </c>
      <c r="I111" s="124">
        <v>7.5824292138700748</v>
      </c>
      <c r="J111" s="123">
        <v>131</v>
      </c>
      <c r="K111" s="16"/>
      <c r="L111" s="140"/>
      <c r="M111" s="17">
        <v>17</v>
      </c>
      <c r="N111" s="17">
        <v>17</v>
      </c>
      <c r="O111" s="17">
        <v>17</v>
      </c>
      <c r="P111" s="17">
        <v>100</v>
      </c>
      <c r="Q111" s="18">
        <v>196370</v>
      </c>
      <c r="S111" s="19" t="s">
        <v>36</v>
      </c>
      <c r="T111" s="19"/>
    </row>
    <row r="112" spans="1:20">
      <c r="A112" s="122" t="s">
        <v>322</v>
      </c>
      <c r="B112" s="125">
        <v>144352</v>
      </c>
      <c r="C112" s="124">
        <v>6.2992754138618317</v>
      </c>
      <c r="D112" s="123">
        <v>207</v>
      </c>
      <c r="E112" s="124">
        <v>5.9547425952914592</v>
      </c>
      <c r="F112" s="123">
        <v>210</v>
      </c>
      <c r="G112" s="124">
        <v>6.3720078996661256</v>
      </c>
      <c r="H112" s="123">
        <v>117</v>
      </c>
      <c r="I112" s="124">
        <v>6.5710757466279111</v>
      </c>
      <c r="J112" s="123">
        <v>255</v>
      </c>
      <c r="K112" s="16"/>
      <c r="L112" s="140"/>
      <c r="M112" s="17">
        <v>382</v>
      </c>
      <c r="N112" s="17">
        <v>372</v>
      </c>
      <c r="O112" s="17">
        <v>353</v>
      </c>
      <c r="P112" s="17">
        <v>111</v>
      </c>
      <c r="Q112" s="26">
        <v>144352</v>
      </c>
      <c r="S112" s="19" t="s">
        <v>36</v>
      </c>
      <c r="T112" s="19"/>
    </row>
    <row r="113" spans="1:20">
      <c r="A113" s="122" t="s">
        <v>350</v>
      </c>
      <c r="B113" s="125">
        <v>113407</v>
      </c>
      <c r="C113" s="124">
        <v>6.1571470652310056</v>
      </c>
      <c r="D113" s="123">
        <v>234</v>
      </c>
      <c r="E113" s="124">
        <v>6.0493778454409908</v>
      </c>
      <c r="F113" s="123">
        <v>193</v>
      </c>
      <c r="G113" s="124">
        <v>5.8019026667460265</v>
      </c>
      <c r="H113" s="123">
        <v>228</v>
      </c>
      <c r="I113" s="124">
        <v>6.6201606835060005</v>
      </c>
      <c r="J113" s="123">
        <v>254</v>
      </c>
      <c r="K113" s="16"/>
      <c r="L113" s="140"/>
      <c r="M113" s="17">
        <v>52</v>
      </c>
      <c r="N113" s="17">
        <v>51</v>
      </c>
      <c r="O113" s="17">
        <v>49</v>
      </c>
      <c r="P113" s="17">
        <v>103</v>
      </c>
      <c r="Q113" s="26">
        <v>113407</v>
      </c>
      <c r="S113" s="19" t="s">
        <v>36</v>
      </c>
      <c r="T113" s="19"/>
    </row>
    <row r="114" spans="1:20">
      <c r="A114" s="128" t="s">
        <v>377</v>
      </c>
      <c r="B114" s="136">
        <v>96065</v>
      </c>
      <c r="C114" s="130">
        <v>5.9814208070026664</v>
      </c>
      <c r="D114" s="129">
        <v>260</v>
      </c>
      <c r="E114" s="130">
        <v>4.4203072328414548</v>
      </c>
      <c r="F114" s="129">
        <v>312</v>
      </c>
      <c r="G114" s="130">
        <v>5.9562162290014902</v>
      </c>
      <c r="H114" s="129">
        <v>192</v>
      </c>
      <c r="I114" s="130">
        <v>7.5677389591650517</v>
      </c>
      <c r="J114" s="129">
        <v>134</v>
      </c>
      <c r="K114" s="16"/>
      <c r="L114" s="140"/>
      <c r="M114" s="17">
        <v>321</v>
      </c>
      <c r="N114" s="17">
        <v>313</v>
      </c>
      <c r="O114" s="17">
        <v>297</v>
      </c>
      <c r="P114" s="17">
        <v>109</v>
      </c>
      <c r="Q114" s="26">
        <v>96065</v>
      </c>
      <c r="S114" s="19" t="s">
        <v>36</v>
      </c>
      <c r="T114" s="19"/>
    </row>
    <row r="115" spans="1:20">
      <c r="A115" s="131" t="s">
        <v>402</v>
      </c>
      <c r="B115" s="134">
        <v>975909</v>
      </c>
      <c r="C115" s="133">
        <v>5.7527300170191324</v>
      </c>
      <c r="D115" s="134">
        <v>284</v>
      </c>
      <c r="E115" s="133">
        <v>6.1764299659031217</v>
      </c>
      <c r="F115" s="134">
        <v>175</v>
      </c>
      <c r="G115" s="133">
        <v>4.5319181848720564</v>
      </c>
      <c r="H115" s="134">
        <v>318</v>
      </c>
      <c r="I115" s="133">
        <v>6.5498419002822201</v>
      </c>
      <c r="J115" s="134">
        <v>257</v>
      </c>
      <c r="K115" s="16"/>
      <c r="L115" s="17">
        <f>IF(C115&lt;7.2,1,0)</f>
        <v>1</v>
      </c>
      <c r="M115" s="17">
        <v>380</v>
      </c>
      <c r="N115" s="17">
        <v>370</v>
      </c>
      <c r="O115" s="17">
        <v>351</v>
      </c>
      <c r="P115" s="17">
        <v>114</v>
      </c>
      <c r="Q115" s="18">
        <v>975909</v>
      </c>
      <c r="S115" s="19" t="s">
        <v>403</v>
      </c>
      <c r="T115" s="19"/>
    </row>
    <row r="116" spans="1:20">
      <c r="A116" s="128" t="s">
        <v>424</v>
      </c>
      <c r="B116" s="129">
        <v>158588</v>
      </c>
      <c r="C116" s="130">
        <v>5.3961306471076105</v>
      </c>
      <c r="D116" s="129">
        <v>305</v>
      </c>
      <c r="E116" s="130">
        <v>5.9875161616321337</v>
      </c>
      <c r="F116" s="129">
        <v>206</v>
      </c>
      <c r="G116" s="130">
        <v>4.2647283247853656</v>
      </c>
      <c r="H116" s="129">
        <v>322</v>
      </c>
      <c r="I116" s="130">
        <v>5.9361474549053312</v>
      </c>
      <c r="J116" s="129">
        <v>299</v>
      </c>
      <c r="K116" s="16"/>
      <c r="L116" s="140"/>
      <c r="M116" s="17">
        <v>189</v>
      </c>
      <c r="N116" s="17">
        <v>185</v>
      </c>
      <c r="O116" s="17">
        <v>178</v>
      </c>
      <c r="P116" s="17">
        <v>113</v>
      </c>
      <c r="Q116" s="18">
        <v>158588</v>
      </c>
      <c r="S116" s="13" t="s">
        <v>403</v>
      </c>
    </row>
    <row r="117" spans="1:20">
      <c r="A117" s="131" t="s">
        <v>171</v>
      </c>
      <c r="B117" s="134">
        <v>637527</v>
      </c>
      <c r="C117" s="133">
        <v>7.1510408850926721</v>
      </c>
      <c r="D117" s="134">
        <v>67</v>
      </c>
      <c r="E117" s="133">
        <v>6.9448529583237226</v>
      </c>
      <c r="F117" s="134">
        <v>79</v>
      </c>
      <c r="G117" s="133">
        <v>6.3471925922496517</v>
      </c>
      <c r="H117" s="134">
        <v>124</v>
      </c>
      <c r="I117" s="133">
        <v>8.1610771047046402</v>
      </c>
      <c r="J117" s="134">
        <v>39</v>
      </c>
      <c r="K117" s="16"/>
      <c r="L117" s="17">
        <f>IF(C117&lt;7.2,1,0)</f>
        <v>1</v>
      </c>
      <c r="M117" s="17">
        <v>42</v>
      </c>
      <c r="N117" s="17">
        <v>42</v>
      </c>
      <c r="O117" s="17">
        <v>42</v>
      </c>
      <c r="P117" s="17">
        <v>115</v>
      </c>
      <c r="Q117" s="18">
        <v>637527</v>
      </c>
      <c r="S117" s="19" t="s">
        <v>172</v>
      </c>
      <c r="T117" s="19"/>
    </row>
    <row r="118" spans="1:20">
      <c r="A118" s="122" t="s">
        <v>174</v>
      </c>
      <c r="B118" s="125">
        <v>136254</v>
      </c>
      <c r="C118" s="124">
        <v>7.0852266690100718</v>
      </c>
      <c r="D118" s="123">
        <v>69</v>
      </c>
      <c r="E118" s="124">
        <v>6.7960633988320032</v>
      </c>
      <c r="F118" s="123">
        <v>93</v>
      </c>
      <c r="G118" s="124">
        <v>6.5751180570331256</v>
      </c>
      <c r="H118" s="123">
        <v>93</v>
      </c>
      <c r="I118" s="124">
        <v>7.8844985511650849</v>
      </c>
      <c r="J118" s="123">
        <v>77</v>
      </c>
      <c r="K118" s="16"/>
      <c r="L118" s="140"/>
      <c r="M118" s="17">
        <v>174</v>
      </c>
      <c r="N118" s="17">
        <v>170</v>
      </c>
      <c r="O118" s="17">
        <v>163</v>
      </c>
      <c r="P118" s="17">
        <v>117</v>
      </c>
      <c r="Q118" s="26">
        <v>136254</v>
      </c>
      <c r="S118" s="19" t="s">
        <v>172</v>
      </c>
      <c r="T118" s="19"/>
    </row>
    <row r="119" spans="1:20">
      <c r="A119" s="122" t="s">
        <v>221</v>
      </c>
      <c r="B119" s="123">
        <v>83806</v>
      </c>
      <c r="C119" s="124">
        <v>6.7611498104793855</v>
      </c>
      <c r="D119" s="123">
        <v>111</v>
      </c>
      <c r="E119" s="124">
        <v>6.6191869279567257</v>
      </c>
      <c r="F119" s="123">
        <v>112</v>
      </c>
      <c r="G119" s="124">
        <v>6.2233623974134789</v>
      </c>
      <c r="H119" s="123">
        <v>140</v>
      </c>
      <c r="I119" s="124">
        <v>7.4409001060679527</v>
      </c>
      <c r="J119" s="123">
        <v>154</v>
      </c>
      <c r="K119" s="16"/>
      <c r="L119" s="140"/>
      <c r="M119" s="17">
        <v>299</v>
      </c>
      <c r="N119" s="17">
        <v>291</v>
      </c>
      <c r="O119" s="17">
        <v>275</v>
      </c>
      <c r="P119" s="17">
        <v>119</v>
      </c>
      <c r="Q119" s="18">
        <v>83806</v>
      </c>
      <c r="S119" s="19" t="s">
        <v>172</v>
      </c>
      <c r="T119" s="19"/>
    </row>
    <row r="120" spans="1:20">
      <c r="A120" s="122" t="s">
        <v>244</v>
      </c>
      <c r="B120" s="125">
        <v>61443</v>
      </c>
      <c r="C120" s="124">
        <v>6.6595328075391729</v>
      </c>
      <c r="D120" s="123">
        <v>134</v>
      </c>
      <c r="E120" s="124">
        <v>6.4229646564676699</v>
      </c>
      <c r="F120" s="123">
        <v>140</v>
      </c>
      <c r="G120" s="124">
        <v>6.4836188747815742</v>
      </c>
      <c r="H120" s="123">
        <v>104</v>
      </c>
      <c r="I120" s="124">
        <v>7.0720148913682754</v>
      </c>
      <c r="J120" s="123">
        <v>204</v>
      </c>
      <c r="K120" s="16"/>
      <c r="L120" s="140"/>
      <c r="M120" s="17">
        <v>213</v>
      </c>
      <c r="N120" s="17">
        <v>209</v>
      </c>
      <c r="O120" s="17">
        <v>202</v>
      </c>
      <c r="P120" s="17">
        <v>118</v>
      </c>
      <c r="Q120" s="26">
        <v>61443</v>
      </c>
      <c r="R120" s="12">
        <v>1</v>
      </c>
      <c r="S120" s="19" t="s">
        <v>172</v>
      </c>
      <c r="T120" s="19"/>
    </row>
    <row r="121" spans="1:20">
      <c r="A121" s="128" t="s">
        <v>301</v>
      </c>
      <c r="B121" s="136">
        <v>142311</v>
      </c>
      <c r="C121" s="130">
        <v>6.4163247099676575</v>
      </c>
      <c r="D121" s="129">
        <v>189</v>
      </c>
      <c r="E121" s="130">
        <v>6.0872443368928586</v>
      </c>
      <c r="F121" s="129">
        <v>191</v>
      </c>
      <c r="G121" s="130">
        <v>6.1809027495839635</v>
      </c>
      <c r="H121" s="129">
        <v>149</v>
      </c>
      <c r="I121" s="130">
        <v>6.9808270434261486</v>
      </c>
      <c r="J121" s="129">
        <v>215</v>
      </c>
      <c r="K121" s="16"/>
      <c r="L121" s="140"/>
      <c r="M121" s="17">
        <v>82</v>
      </c>
      <c r="N121" s="17">
        <v>80</v>
      </c>
      <c r="O121" s="17">
        <v>75</v>
      </c>
      <c r="P121" s="17">
        <v>116</v>
      </c>
      <c r="Q121" s="26">
        <v>142311</v>
      </c>
      <c r="S121" s="19" t="s">
        <v>172</v>
      </c>
      <c r="T121" s="19"/>
    </row>
    <row r="122" spans="1:20">
      <c r="A122" s="131" t="s">
        <v>456</v>
      </c>
      <c r="B122" s="135">
        <v>868654</v>
      </c>
      <c r="C122" s="133">
        <v>6.4853046924674311</v>
      </c>
      <c r="D122" s="133"/>
      <c r="E122" s="133">
        <v>6.6403959779692272</v>
      </c>
      <c r="F122" s="133"/>
      <c r="G122" s="133">
        <v>5.068272488941882</v>
      </c>
      <c r="H122" s="133"/>
      <c r="I122" s="133">
        <v>7.7472456104911851</v>
      </c>
      <c r="J122" s="133"/>
      <c r="K122" s="16"/>
      <c r="L122" s="17">
        <f>IF(C122&lt;7.2,1,0)</f>
        <v>1</v>
      </c>
      <c r="M122" s="17">
        <v>76</v>
      </c>
      <c r="N122" s="17">
        <v>74</v>
      </c>
      <c r="O122" s="17">
        <v>389</v>
      </c>
      <c r="P122" s="17">
        <v>126</v>
      </c>
      <c r="Q122" s="5">
        <v>868654</v>
      </c>
      <c r="R122" s="12">
        <v>1</v>
      </c>
      <c r="S122" s="19" t="s">
        <v>85</v>
      </c>
      <c r="T122" s="19" t="s">
        <v>84</v>
      </c>
    </row>
    <row r="123" spans="1:20">
      <c r="A123" s="122" t="s">
        <v>292</v>
      </c>
      <c r="B123" s="123">
        <v>380386</v>
      </c>
      <c r="C123" s="124">
        <v>6.4682610063539991</v>
      </c>
      <c r="D123" s="123">
        <v>180</v>
      </c>
      <c r="E123" s="124">
        <v>6.6759315409434938</v>
      </c>
      <c r="F123" s="123">
        <v>103</v>
      </c>
      <c r="G123" s="124">
        <v>5.678731267430468</v>
      </c>
      <c r="H123" s="123">
        <v>250</v>
      </c>
      <c r="I123" s="124">
        <v>7.0501202106880347</v>
      </c>
      <c r="J123" s="123">
        <v>210</v>
      </c>
      <c r="K123" s="16"/>
      <c r="L123" s="140"/>
      <c r="M123" s="17">
        <v>289</v>
      </c>
      <c r="N123" s="17">
        <v>282</v>
      </c>
      <c r="O123" s="17">
        <v>269</v>
      </c>
      <c r="P123" s="17">
        <v>130</v>
      </c>
      <c r="Q123" s="18">
        <v>380386</v>
      </c>
      <c r="S123" s="19" t="s">
        <v>85</v>
      </c>
      <c r="T123" s="19"/>
    </row>
    <row r="124" spans="1:20">
      <c r="A124" s="122" t="s">
        <v>317</v>
      </c>
      <c r="B124" s="123">
        <v>110083</v>
      </c>
      <c r="C124" s="124">
        <v>6.3240675002405027</v>
      </c>
      <c r="D124" s="123">
        <v>202</v>
      </c>
      <c r="E124" s="124">
        <v>6.4033400329703243</v>
      </c>
      <c r="F124" s="123">
        <v>148</v>
      </c>
      <c r="G124" s="124">
        <v>5.7109292836211987</v>
      </c>
      <c r="H124" s="123">
        <v>243</v>
      </c>
      <c r="I124" s="124">
        <v>6.8579331841299869</v>
      </c>
      <c r="J124" s="123">
        <v>228</v>
      </c>
      <c r="K124" s="16"/>
      <c r="L124" s="140"/>
      <c r="M124" s="17">
        <v>103</v>
      </c>
      <c r="N124" s="17">
        <v>100</v>
      </c>
      <c r="O124" s="17">
        <v>94</v>
      </c>
      <c r="P124" s="17">
        <v>128</v>
      </c>
      <c r="Q124" s="18">
        <v>110083</v>
      </c>
      <c r="S124" s="19" t="s">
        <v>85</v>
      </c>
      <c r="T124" s="19"/>
    </row>
    <row r="125" spans="1:20">
      <c r="A125" s="122" t="s">
        <v>320</v>
      </c>
      <c r="B125" s="123">
        <v>125755</v>
      </c>
      <c r="C125" s="124">
        <v>6.3088547156170947</v>
      </c>
      <c r="D125" s="123">
        <v>205</v>
      </c>
      <c r="E125" s="124">
        <v>6.3552162803219581</v>
      </c>
      <c r="F125" s="123">
        <v>152</v>
      </c>
      <c r="G125" s="124">
        <v>5.8599414295416699</v>
      </c>
      <c r="H125" s="123">
        <v>208</v>
      </c>
      <c r="I125" s="124">
        <v>6.7114064369876552</v>
      </c>
      <c r="J125" s="123">
        <v>246</v>
      </c>
      <c r="K125" s="16"/>
      <c r="L125" s="140"/>
      <c r="M125" s="17">
        <v>60</v>
      </c>
      <c r="N125" s="17">
        <v>59</v>
      </c>
      <c r="O125" s="17">
        <v>57</v>
      </c>
      <c r="P125" s="17">
        <v>121</v>
      </c>
      <c r="Q125" s="18">
        <v>125755</v>
      </c>
      <c r="S125" s="19" t="s">
        <v>85</v>
      </c>
      <c r="T125" s="19"/>
    </row>
    <row r="126" spans="1:20">
      <c r="A126" s="122" t="s">
        <v>331</v>
      </c>
      <c r="B126" s="123">
        <v>189057</v>
      </c>
      <c r="C126" s="124">
        <v>6.2637097832199951</v>
      </c>
      <c r="D126" s="123">
        <v>216</v>
      </c>
      <c r="E126" s="124">
        <v>6.5549304379501807</v>
      </c>
      <c r="F126" s="123">
        <v>122</v>
      </c>
      <c r="G126" s="124">
        <v>5.184361531094237</v>
      </c>
      <c r="H126" s="123">
        <v>300</v>
      </c>
      <c r="I126" s="124">
        <v>7.0518373806155692</v>
      </c>
      <c r="J126" s="123">
        <v>209</v>
      </c>
      <c r="K126" s="16"/>
      <c r="L126" s="140"/>
      <c r="M126" s="17">
        <v>39</v>
      </c>
      <c r="N126" s="17">
        <v>39</v>
      </c>
      <c r="O126" s="17">
        <v>39</v>
      </c>
      <c r="P126" s="17">
        <v>120</v>
      </c>
      <c r="Q126" s="18">
        <v>189057</v>
      </c>
      <c r="S126" s="19" t="s">
        <v>85</v>
      </c>
      <c r="T126" s="19"/>
    </row>
    <row r="127" spans="1:20">
      <c r="A127" s="122" t="s">
        <v>346</v>
      </c>
      <c r="B127" s="123">
        <v>234442</v>
      </c>
      <c r="C127" s="124">
        <v>6.1783939928664777</v>
      </c>
      <c r="D127" s="123">
        <v>230</v>
      </c>
      <c r="E127" s="124">
        <v>6.4036101658083711</v>
      </c>
      <c r="F127" s="123">
        <v>147</v>
      </c>
      <c r="G127" s="124">
        <v>5.4002197187122478</v>
      </c>
      <c r="H127" s="123">
        <v>287</v>
      </c>
      <c r="I127" s="124">
        <v>6.7313520940788152</v>
      </c>
      <c r="J127" s="123">
        <v>243</v>
      </c>
      <c r="K127" s="16"/>
      <c r="L127" s="140"/>
      <c r="M127" s="17">
        <v>65</v>
      </c>
      <c r="N127" s="17">
        <v>64</v>
      </c>
      <c r="O127" s="17">
        <v>62</v>
      </c>
      <c r="P127" s="17">
        <v>122</v>
      </c>
      <c r="Q127" s="18">
        <v>234442</v>
      </c>
      <c r="S127" s="19" t="s">
        <v>85</v>
      </c>
      <c r="T127" s="19"/>
    </row>
    <row r="128" spans="1:20">
      <c r="A128" s="122" t="s">
        <v>84</v>
      </c>
      <c r="B128" s="123">
        <v>9516555</v>
      </c>
      <c r="C128" s="124">
        <v>6.153805610203225</v>
      </c>
      <c r="D128" s="123">
        <v>42</v>
      </c>
      <c r="E128" s="124">
        <v>6.2064999827712732</v>
      </c>
      <c r="F128" s="123">
        <v>28</v>
      </c>
      <c r="G128" s="124">
        <v>4.8244153988562521</v>
      </c>
      <c r="H128" s="123">
        <v>49</v>
      </c>
      <c r="I128" s="124">
        <v>7.4305014489821497</v>
      </c>
      <c r="J128" s="123">
        <v>40</v>
      </c>
      <c r="K128" s="16"/>
      <c r="L128" s="140"/>
      <c r="M128" s="17">
        <v>72</v>
      </c>
      <c r="N128" s="17">
        <v>404</v>
      </c>
      <c r="O128" s="17">
        <v>69</v>
      </c>
      <c r="P128" s="17">
        <v>123</v>
      </c>
      <c r="Q128" s="18">
        <v>9516555</v>
      </c>
      <c r="R128" s="12">
        <v>1</v>
      </c>
      <c r="S128" s="19" t="s">
        <v>85</v>
      </c>
      <c r="T128" s="19"/>
    </row>
    <row r="129" spans="1:20">
      <c r="A129" s="122" t="s">
        <v>453</v>
      </c>
      <c r="B129" s="126">
        <v>7315816</v>
      </c>
      <c r="C129" s="124">
        <v>6.1184134731323185</v>
      </c>
      <c r="D129" s="124"/>
      <c r="E129" s="124">
        <v>6.0711911474032334</v>
      </c>
      <c r="F129" s="124"/>
      <c r="G129" s="124">
        <v>4.7901299602942053</v>
      </c>
      <c r="H129" s="124"/>
      <c r="I129" s="124">
        <v>7.4939193116995177</v>
      </c>
      <c r="J129" s="124"/>
      <c r="K129" s="16"/>
      <c r="L129" s="140"/>
      <c r="M129" s="17">
        <v>73</v>
      </c>
      <c r="N129" s="17">
        <v>71</v>
      </c>
      <c r="O129" s="17">
        <v>386</v>
      </c>
      <c r="P129" s="17">
        <v>124</v>
      </c>
      <c r="Q129" s="5">
        <v>7315816</v>
      </c>
      <c r="S129" s="19" t="s">
        <v>85</v>
      </c>
      <c r="T129" s="19" t="s">
        <v>84</v>
      </c>
    </row>
    <row r="130" spans="1:20">
      <c r="A130" s="122" t="s">
        <v>372</v>
      </c>
      <c r="B130" s="123">
        <v>345736</v>
      </c>
      <c r="C130" s="124">
        <v>5.9998869489683573</v>
      </c>
      <c r="D130" s="123">
        <v>256</v>
      </c>
      <c r="E130" s="124">
        <v>6.1653688653063368</v>
      </c>
      <c r="F130" s="123">
        <v>177</v>
      </c>
      <c r="G130" s="124">
        <v>5.1752561212537094</v>
      </c>
      <c r="H130" s="123">
        <v>302</v>
      </c>
      <c r="I130" s="124">
        <v>6.6590358603450275</v>
      </c>
      <c r="J130" s="123">
        <v>251</v>
      </c>
      <c r="K130" s="16"/>
      <c r="L130" s="140"/>
      <c r="M130" s="17">
        <v>319</v>
      </c>
      <c r="N130" s="17">
        <v>311</v>
      </c>
      <c r="O130" s="17">
        <v>295</v>
      </c>
      <c r="P130" s="17">
        <v>131</v>
      </c>
      <c r="Q130" s="18">
        <v>345736</v>
      </c>
      <c r="S130" s="19" t="s">
        <v>85</v>
      </c>
      <c r="T130" s="19"/>
    </row>
    <row r="131" spans="1:20">
      <c r="A131" s="122" t="s">
        <v>384</v>
      </c>
      <c r="B131" s="123">
        <v>211995</v>
      </c>
      <c r="C131" s="124">
        <v>5.9149502288399916</v>
      </c>
      <c r="D131" s="123">
        <v>267</v>
      </c>
      <c r="E131" s="124">
        <v>5.4925872278898558</v>
      </c>
      <c r="F131" s="123">
        <v>256</v>
      </c>
      <c r="G131" s="124">
        <v>5.5263844484330251</v>
      </c>
      <c r="H131" s="123">
        <v>272</v>
      </c>
      <c r="I131" s="124">
        <v>6.7258790101970929</v>
      </c>
      <c r="J131" s="123">
        <v>244</v>
      </c>
      <c r="K131" s="16"/>
      <c r="L131" s="140"/>
      <c r="M131" s="17">
        <v>359</v>
      </c>
      <c r="N131" s="17">
        <v>349</v>
      </c>
      <c r="O131" s="17">
        <v>330</v>
      </c>
      <c r="P131" s="17">
        <v>132</v>
      </c>
      <c r="Q131" s="18">
        <v>211995</v>
      </c>
      <c r="S131" s="19" t="s">
        <v>85</v>
      </c>
      <c r="T131" s="19"/>
    </row>
    <row r="132" spans="1:20">
      <c r="A132" s="122" t="s">
        <v>389</v>
      </c>
      <c r="B132" s="125">
        <v>80774</v>
      </c>
      <c r="C132" s="124">
        <v>5.8192996569627375</v>
      </c>
      <c r="D132" s="123">
        <v>272</v>
      </c>
      <c r="E132" s="124">
        <v>6.1851078264657078</v>
      </c>
      <c r="F132" s="123">
        <v>172</v>
      </c>
      <c r="G132" s="124">
        <v>5.8426161412435818</v>
      </c>
      <c r="H132" s="123">
        <v>212</v>
      </c>
      <c r="I132" s="124">
        <v>5.430175003178924</v>
      </c>
      <c r="J132" s="123">
        <v>322</v>
      </c>
      <c r="K132" s="16"/>
      <c r="L132" s="140"/>
      <c r="M132" s="17">
        <v>98</v>
      </c>
      <c r="N132" s="17">
        <v>95</v>
      </c>
      <c r="O132" s="17">
        <v>89</v>
      </c>
      <c r="P132" s="17">
        <v>127</v>
      </c>
      <c r="Q132" s="26">
        <v>80774</v>
      </c>
      <c r="S132" s="19" t="s">
        <v>85</v>
      </c>
      <c r="T132" s="19"/>
    </row>
    <row r="133" spans="1:20">
      <c r="A133" s="122" t="s">
        <v>396</v>
      </c>
      <c r="B133" s="126">
        <v>112976</v>
      </c>
      <c r="C133" s="124">
        <v>5.8051075651781048</v>
      </c>
      <c r="D133" s="123">
        <v>278</v>
      </c>
      <c r="E133" s="124">
        <v>6.1518574057528959</v>
      </c>
      <c r="F133" s="123">
        <v>181</v>
      </c>
      <c r="G133" s="124">
        <v>5.4325900383651842</v>
      </c>
      <c r="H133" s="123">
        <v>284</v>
      </c>
      <c r="I133" s="124">
        <v>5.8308752514162334</v>
      </c>
      <c r="J133" s="123">
        <v>305</v>
      </c>
      <c r="K133" s="16"/>
      <c r="L133" s="140"/>
      <c r="M133" s="17">
        <v>191</v>
      </c>
      <c r="N133" s="17">
        <v>187</v>
      </c>
      <c r="O133" s="17">
        <v>180</v>
      </c>
      <c r="P133" s="17">
        <v>129</v>
      </c>
      <c r="Q133" s="5">
        <v>112976</v>
      </c>
      <c r="S133" s="19" t="s">
        <v>85</v>
      </c>
      <c r="T133" s="19"/>
    </row>
    <row r="134" spans="1:20">
      <c r="A134" s="128" t="s">
        <v>454</v>
      </c>
      <c r="B134" s="138">
        <v>625707</v>
      </c>
      <c r="C134" s="130">
        <v>5.1695649964833246</v>
      </c>
      <c r="D134" s="130"/>
      <c r="E134" s="130">
        <v>5.9750347548526292</v>
      </c>
      <c r="F134" s="130"/>
      <c r="G134" s="130">
        <v>3.2682401995283104</v>
      </c>
      <c r="H134" s="130"/>
      <c r="I134" s="130">
        <v>6.2654200350690346</v>
      </c>
      <c r="J134" s="130"/>
      <c r="K134" s="16"/>
      <c r="L134" s="140"/>
      <c r="M134" s="17">
        <v>74</v>
      </c>
      <c r="N134" s="17">
        <v>72</v>
      </c>
      <c r="O134" s="17">
        <v>387</v>
      </c>
      <c r="P134" s="17">
        <v>125</v>
      </c>
      <c r="Q134" s="5">
        <v>625707</v>
      </c>
      <c r="S134" s="19" t="s">
        <v>85</v>
      </c>
      <c r="T134" s="19" t="s">
        <v>84</v>
      </c>
    </row>
    <row r="135" spans="1:20">
      <c r="A135" s="131" t="s">
        <v>175</v>
      </c>
      <c r="B135" s="134">
        <v>421749</v>
      </c>
      <c r="C135" s="133">
        <v>7.0705069733467587</v>
      </c>
      <c r="D135" s="134">
        <v>70</v>
      </c>
      <c r="E135" s="133">
        <v>7.4307150354314002</v>
      </c>
      <c r="F135" s="134">
        <v>49</v>
      </c>
      <c r="G135" s="133">
        <v>5.9917931874068815</v>
      </c>
      <c r="H135" s="134">
        <v>182</v>
      </c>
      <c r="I135" s="133">
        <v>7.7890126972019935</v>
      </c>
      <c r="J135" s="134">
        <v>94</v>
      </c>
      <c r="K135" s="16"/>
      <c r="L135" s="17">
        <f>IF(C135&lt;7.2,1,0)</f>
        <v>1</v>
      </c>
      <c r="M135" s="17">
        <v>138</v>
      </c>
      <c r="N135" s="17">
        <v>134</v>
      </c>
      <c r="O135" s="17">
        <v>127</v>
      </c>
      <c r="P135" s="17">
        <v>138</v>
      </c>
      <c r="Q135" s="18">
        <v>421749</v>
      </c>
      <c r="S135" s="19" t="s">
        <v>49</v>
      </c>
      <c r="T135" s="19"/>
    </row>
    <row r="136" spans="1:20">
      <c r="A136" s="122" t="s">
        <v>185</v>
      </c>
      <c r="B136" s="123">
        <v>162673</v>
      </c>
      <c r="C136" s="124">
        <v>7.0125771092967524</v>
      </c>
      <c r="D136" s="123">
        <v>78</v>
      </c>
      <c r="E136" s="124">
        <v>7.5673787732912929</v>
      </c>
      <c r="F136" s="123">
        <v>40</v>
      </c>
      <c r="G136" s="124">
        <v>5.9677234766162419</v>
      </c>
      <c r="H136" s="123">
        <v>190</v>
      </c>
      <c r="I136" s="124">
        <v>7.5026290779827223</v>
      </c>
      <c r="J136" s="123">
        <v>143</v>
      </c>
      <c r="K136" s="16"/>
      <c r="L136" s="140"/>
      <c r="M136" s="17">
        <v>40</v>
      </c>
      <c r="N136" s="17">
        <v>40</v>
      </c>
      <c r="O136" s="17">
        <v>40</v>
      </c>
      <c r="P136" s="17">
        <v>133</v>
      </c>
      <c r="Q136" s="18">
        <v>162673</v>
      </c>
      <c r="S136" s="19" t="s">
        <v>49</v>
      </c>
      <c r="T136" s="19"/>
    </row>
    <row r="137" spans="1:20">
      <c r="A137" s="122" t="s">
        <v>192</v>
      </c>
      <c r="B137" s="123">
        <v>313561</v>
      </c>
      <c r="C137" s="124">
        <v>6.9874308370613996</v>
      </c>
      <c r="D137" s="123">
        <v>84</v>
      </c>
      <c r="E137" s="124">
        <v>7.0568110521827272</v>
      </c>
      <c r="F137" s="123">
        <v>71</v>
      </c>
      <c r="G137" s="124">
        <v>6.1318890108416158</v>
      </c>
      <c r="H137" s="123">
        <v>153</v>
      </c>
      <c r="I137" s="124">
        <v>7.7735924481598575</v>
      </c>
      <c r="J137" s="123">
        <v>99</v>
      </c>
      <c r="K137" s="16"/>
      <c r="L137" s="140"/>
      <c r="M137" s="17">
        <v>125</v>
      </c>
      <c r="N137" s="17">
        <v>121</v>
      </c>
      <c r="O137" s="17">
        <v>114</v>
      </c>
      <c r="P137" s="17">
        <v>137</v>
      </c>
      <c r="Q137" s="18">
        <v>313561</v>
      </c>
      <c r="R137" s="12">
        <v>1</v>
      </c>
      <c r="S137" s="19" t="s">
        <v>49</v>
      </c>
      <c r="T137" s="19"/>
    </row>
    <row r="138" spans="1:20">
      <c r="A138" s="122" t="s">
        <v>195</v>
      </c>
      <c r="B138" s="123">
        <v>207371</v>
      </c>
      <c r="C138" s="124">
        <v>6.9794980129377473</v>
      </c>
      <c r="D138" s="123">
        <v>86</v>
      </c>
      <c r="E138" s="124">
        <v>7.4922316778186682</v>
      </c>
      <c r="F138" s="123">
        <v>45</v>
      </c>
      <c r="G138" s="124">
        <v>5.996719446104902</v>
      </c>
      <c r="H138" s="123">
        <v>179</v>
      </c>
      <c r="I138" s="124">
        <v>7.4495429148896717</v>
      </c>
      <c r="J138" s="123">
        <v>151</v>
      </c>
      <c r="K138" s="16"/>
      <c r="L138" s="140"/>
      <c r="M138" s="17">
        <v>200</v>
      </c>
      <c r="N138" s="17">
        <v>196</v>
      </c>
      <c r="O138" s="17">
        <v>189</v>
      </c>
      <c r="P138" s="17">
        <v>141</v>
      </c>
      <c r="Q138" s="18">
        <v>207371</v>
      </c>
      <c r="S138" s="19" t="s">
        <v>49</v>
      </c>
      <c r="T138" s="19"/>
    </row>
    <row r="139" spans="1:20">
      <c r="A139" s="122" t="s">
        <v>48</v>
      </c>
      <c r="B139" s="123">
        <v>1928964</v>
      </c>
      <c r="C139" s="124">
        <v>6.9633994623498667</v>
      </c>
      <c r="D139" s="123">
        <v>21</v>
      </c>
      <c r="E139" s="124">
        <v>7.1101477573459491</v>
      </c>
      <c r="F139" s="123">
        <v>15</v>
      </c>
      <c r="G139" s="124">
        <v>5.8996917592178804</v>
      </c>
      <c r="H139" s="123">
        <v>29</v>
      </c>
      <c r="I139" s="124">
        <v>7.8803588704857717</v>
      </c>
      <c r="J139" s="123">
        <v>31</v>
      </c>
      <c r="K139" s="16"/>
      <c r="L139" s="140"/>
      <c r="M139" s="17">
        <v>175</v>
      </c>
      <c r="N139" s="17">
        <v>171</v>
      </c>
      <c r="O139" s="17">
        <v>164</v>
      </c>
      <c r="P139" s="17">
        <v>139</v>
      </c>
      <c r="Q139" s="18">
        <v>1928964</v>
      </c>
      <c r="S139" s="19" t="s">
        <v>49</v>
      </c>
      <c r="T139" s="19"/>
    </row>
    <row r="140" spans="1:20">
      <c r="A140" s="122" t="s">
        <v>208</v>
      </c>
      <c r="B140" s="123">
        <v>199172</v>
      </c>
      <c r="C140" s="124">
        <v>6.8687135238847645</v>
      </c>
      <c r="D140" s="123">
        <v>98</v>
      </c>
      <c r="E140" s="124">
        <v>7.2859666985656526</v>
      </c>
      <c r="F140" s="123">
        <v>58</v>
      </c>
      <c r="G140" s="124">
        <v>5.922602928929277</v>
      </c>
      <c r="H140" s="123">
        <v>196</v>
      </c>
      <c r="I140" s="124">
        <v>7.3975709441593622</v>
      </c>
      <c r="J140" s="123">
        <v>162</v>
      </c>
      <c r="K140" s="16"/>
      <c r="L140" s="140"/>
      <c r="M140" s="17">
        <v>119</v>
      </c>
      <c r="N140" s="17">
        <v>115</v>
      </c>
      <c r="O140" s="17">
        <v>108</v>
      </c>
      <c r="P140" s="17">
        <v>136</v>
      </c>
      <c r="Q140" s="18">
        <v>199172</v>
      </c>
      <c r="S140" s="19" t="s">
        <v>49</v>
      </c>
      <c r="T140" s="19"/>
    </row>
    <row r="141" spans="1:20">
      <c r="A141" s="122" t="s">
        <v>230</v>
      </c>
      <c r="B141" s="123">
        <v>117090</v>
      </c>
      <c r="C141" s="124">
        <v>6.7150531230418338</v>
      </c>
      <c r="D141" s="123">
        <v>120</v>
      </c>
      <c r="E141" s="124">
        <v>7.1856730008239316</v>
      </c>
      <c r="F141" s="123">
        <v>63</v>
      </c>
      <c r="G141" s="124">
        <v>5.9953799594183641</v>
      </c>
      <c r="H141" s="123">
        <v>181</v>
      </c>
      <c r="I141" s="124">
        <v>6.9641064088832048</v>
      </c>
      <c r="J141" s="123">
        <v>219</v>
      </c>
      <c r="K141" s="16"/>
      <c r="L141" s="140"/>
      <c r="M141" s="17">
        <v>257</v>
      </c>
      <c r="N141" s="17">
        <v>251</v>
      </c>
      <c r="O141" s="17">
        <v>241</v>
      </c>
      <c r="P141" s="17">
        <v>143</v>
      </c>
      <c r="Q141" s="18">
        <v>117090</v>
      </c>
      <c r="S141" s="19" t="s">
        <v>49</v>
      </c>
      <c r="T141" s="19"/>
    </row>
    <row r="142" spans="1:20">
      <c r="A142" s="122" t="s">
        <v>238</v>
      </c>
      <c r="B142" s="123">
        <v>172510</v>
      </c>
      <c r="C142" s="124">
        <v>6.6894708505944704</v>
      </c>
      <c r="D142" s="123">
        <v>128</v>
      </c>
      <c r="E142" s="124">
        <v>7.2507658355770985</v>
      </c>
      <c r="F142" s="123">
        <v>59</v>
      </c>
      <c r="G142" s="124">
        <v>5.9860106066865315</v>
      </c>
      <c r="H142" s="123">
        <v>183</v>
      </c>
      <c r="I142" s="124">
        <v>6.8316361095197804</v>
      </c>
      <c r="J142" s="123">
        <v>230</v>
      </c>
      <c r="K142" s="16"/>
      <c r="L142" s="140"/>
      <c r="M142" s="17">
        <v>370</v>
      </c>
      <c r="N142" s="17">
        <v>360</v>
      </c>
      <c r="O142" s="17">
        <v>341</v>
      </c>
      <c r="P142" s="17">
        <v>145</v>
      </c>
      <c r="Q142" s="18">
        <v>172510</v>
      </c>
      <c r="S142" s="19" t="s">
        <v>49</v>
      </c>
      <c r="T142" s="19"/>
    </row>
    <row r="143" spans="1:20">
      <c r="A143" s="122" t="s">
        <v>253</v>
      </c>
      <c r="B143" s="125">
        <v>78927</v>
      </c>
      <c r="C143" s="124">
        <v>6.622247656752414</v>
      </c>
      <c r="D143" s="123">
        <v>143</v>
      </c>
      <c r="E143" s="124">
        <v>6.6245015422160369</v>
      </c>
      <c r="F143" s="123">
        <v>111</v>
      </c>
      <c r="G143" s="124">
        <v>5.9143343470123497</v>
      </c>
      <c r="H143" s="123">
        <v>199</v>
      </c>
      <c r="I143" s="124">
        <v>7.3279070810288545</v>
      </c>
      <c r="J143" s="123">
        <v>171</v>
      </c>
      <c r="K143" s="16"/>
      <c r="L143" s="140"/>
      <c r="M143" s="17">
        <v>88</v>
      </c>
      <c r="N143" s="17">
        <v>86</v>
      </c>
      <c r="O143" s="17">
        <v>81</v>
      </c>
      <c r="P143" s="17">
        <v>135</v>
      </c>
      <c r="Q143" s="26">
        <v>78927</v>
      </c>
      <c r="S143" s="19" t="s">
        <v>49</v>
      </c>
      <c r="T143" s="19"/>
    </row>
    <row r="144" spans="1:20">
      <c r="A144" s="122" t="s">
        <v>263</v>
      </c>
      <c r="B144" s="123">
        <v>318662</v>
      </c>
      <c r="C144" s="124">
        <v>6.5822092040938047</v>
      </c>
      <c r="D144" s="123">
        <v>152</v>
      </c>
      <c r="E144" s="124">
        <v>7.0292307594690691</v>
      </c>
      <c r="F144" s="123">
        <v>73</v>
      </c>
      <c r="G144" s="124">
        <v>5.6605458452618569</v>
      </c>
      <c r="H144" s="123">
        <v>251</v>
      </c>
      <c r="I144" s="124">
        <v>7.0568510075504882</v>
      </c>
      <c r="J144" s="123">
        <v>208</v>
      </c>
      <c r="K144" s="16"/>
      <c r="L144" s="140"/>
      <c r="M144" s="17">
        <v>356</v>
      </c>
      <c r="N144" s="17">
        <v>346</v>
      </c>
      <c r="O144" s="17">
        <v>327</v>
      </c>
      <c r="P144" s="17">
        <v>144</v>
      </c>
      <c r="Q144" s="18">
        <v>318662</v>
      </c>
      <c r="R144" s="12">
        <v>1</v>
      </c>
      <c r="S144" s="19" t="s">
        <v>49</v>
      </c>
      <c r="T144" s="19"/>
    </row>
    <row r="145" spans="1:20">
      <c r="A145" s="122" t="s">
        <v>455</v>
      </c>
      <c r="B145" s="126">
        <v>706378</v>
      </c>
      <c r="C145" s="124">
        <v>6.532417163037473</v>
      </c>
      <c r="D145" s="124"/>
      <c r="E145" s="124">
        <v>7.2030919802424442</v>
      </c>
      <c r="F145" s="124"/>
      <c r="G145" s="124">
        <v>5.4019704843031073</v>
      </c>
      <c r="H145" s="124"/>
      <c r="I145" s="124">
        <v>6.9921890245668692</v>
      </c>
      <c r="J145" s="124"/>
      <c r="K145" s="16"/>
      <c r="L145" s="140"/>
      <c r="M145" s="17">
        <v>75</v>
      </c>
      <c r="N145" s="17">
        <v>73</v>
      </c>
      <c r="O145" s="17">
        <v>388</v>
      </c>
      <c r="P145" s="17">
        <v>134</v>
      </c>
      <c r="Q145" s="5">
        <v>706378</v>
      </c>
      <c r="S145" s="19" t="s">
        <v>49</v>
      </c>
      <c r="T145" s="19" t="s">
        <v>84</v>
      </c>
    </row>
    <row r="146" spans="1:20">
      <c r="A146" s="122" t="s">
        <v>284</v>
      </c>
      <c r="B146" s="125">
        <v>111201</v>
      </c>
      <c r="C146" s="124">
        <v>6.5202353559191559</v>
      </c>
      <c r="D146" s="123">
        <v>172</v>
      </c>
      <c r="E146" s="124">
        <v>7.2413038607753881</v>
      </c>
      <c r="F146" s="123">
        <v>60</v>
      </c>
      <c r="G146" s="124">
        <v>5.8102990678674331</v>
      </c>
      <c r="H146" s="123">
        <v>226</v>
      </c>
      <c r="I146" s="124">
        <v>6.5091031391146466</v>
      </c>
      <c r="J146" s="123">
        <v>263</v>
      </c>
      <c r="K146" s="16"/>
      <c r="L146" s="140"/>
      <c r="M146" s="17">
        <v>243</v>
      </c>
      <c r="N146" s="17">
        <v>237</v>
      </c>
      <c r="O146" s="17">
        <v>227</v>
      </c>
      <c r="P146" s="17">
        <v>142</v>
      </c>
      <c r="Q146" s="26">
        <v>111201</v>
      </c>
      <c r="S146" s="19" t="s">
        <v>49</v>
      </c>
      <c r="T146" s="19"/>
    </row>
    <row r="147" spans="1:20">
      <c r="A147" s="128" t="s">
        <v>327</v>
      </c>
      <c r="B147" s="129">
        <v>82914</v>
      </c>
      <c r="C147" s="130">
        <v>6.2848169601292838</v>
      </c>
      <c r="D147" s="129">
        <v>212</v>
      </c>
      <c r="E147" s="130">
        <v>6.4206789400357946</v>
      </c>
      <c r="F147" s="129">
        <v>141</v>
      </c>
      <c r="G147" s="130">
        <v>5.4436510920207679</v>
      </c>
      <c r="H147" s="129">
        <v>281</v>
      </c>
      <c r="I147" s="130">
        <v>6.9901208483312898</v>
      </c>
      <c r="J147" s="129">
        <v>212</v>
      </c>
      <c r="K147" s="16"/>
      <c r="L147" s="140"/>
      <c r="M147" s="17">
        <v>198</v>
      </c>
      <c r="N147" s="17">
        <v>194</v>
      </c>
      <c r="O147" s="17">
        <v>187</v>
      </c>
      <c r="P147" s="17">
        <v>140</v>
      </c>
      <c r="Q147" s="18">
        <v>82914</v>
      </c>
      <c r="S147" s="19" t="s">
        <v>49</v>
      </c>
      <c r="T147" s="19"/>
    </row>
    <row r="148" spans="1:20">
      <c r="A148" s="131" t="s">
        <v>193</v>
      </c>
      <c r="B148" s="134">
        <v>158793</v>
      </c>
      <c r="C148" s="133">
        <v>6.9845298039173009</v>
      </c>
      <c r="D148" s="134">
        <v>85</v>
      </c>
      <c r="E148" s="133">
        <v>6.8364504207730157</v>
      </c>
      <c r="F148" s="134">
        <v>87</v>
      </c>
      <c r="G148" s="133">
        <v>5.5476087429802243</v>
      </c>
      <c r="H148" s="134">
        <v>266</v>
      </c>
      <c r="I148" s="133">
        <v>8.5695302479986637</v>
      </c>
      <c r="J148" s="134">
        <v>14</v>
      </c>
      <c r="K148" s="16"/>
      <c r="L148" s="17">
        <f>IF(C148&lt;7.2,1,0)</f>
        <v>1</v>
      </c>
      <c r="M148" s="17">
        <v>176</v>
      </c>
      <c r="N148" s="17">
        <v>172</v>
      </c>
      <c r="O148" s="17">
        <v>165</v>
      </c>
      <c r="P148" s="17">
        <v>151</v>
      </c>
      <c r="Q148" s="18">
        <v>158793</v>
      </c>
      <c r="S148" s="19" t="s">
        <v>194</v>
      </c>
      <c r="T148" s="19"/>
    </row>
    <row r="149" spans="1:20">
      <c r="A149" s="122" t="s">
        <v>219</v>
      </c>
      <c r="B149" s="123">
        <v>95211</v>
      </c>
      <c r="C149" s="124">
        <v>6.7937727117752447</v>
      </c>
      <c r="D149" s="123">
        <v>109</v>
      </c>
      <c r="E149" s="124">
        <v>6.6714270575573247</v>
      </c>
      <c r="F149" s="123">
        <v>104</v>
      </c>
      <c r="G149" s="124">
        <v>5.5748865565767387</v>
      </c>
      <c r="H149" s="123">
        <v>262</v>
      </c>
      <c r="I149" s="124">
        <v>8.1350045211916697</v>
      </c>
      <c r="J149" s="123">
        <v>44</v>
      </c>
      <c r="K149" s="16"/>
      <c r="L149" s="140"/>
      <c r="M149" s="17">
        <v>112</v>
      </c>
      <c r="N149" s="17">
        <v>108</v>
      </c>
      <c r="O149" s="17">
        <v>101</v>
      </c>
      <c r="P149" s="17">
        <v>150</v>
      </c>
      <c r="Q149" s="18">
        <v>95211</v>
      </c>
      <c r="S149" s="19" t="s">
        <v>194</v>
      </c>
      <c r="T149" s="19"/>
    </row>
    <row r="150" spans="1:20">
      <c r="A150" s="122" t="s">
        <v>229</v>
      </c>
      <c r="B150" s="123">
        <v>589499</v>
      </c>
      <c r="C150" s="124">
        <v>6.7298627355306335</v>
      </c>
      <c r="D150" s="123">
        <v>119</v>
      </c>
      <c r="E150" s="124">
        <v>6.5194824446570427</v>
      </c>
      <c r="F150" s="123">
        <v>129</v>
      </c>
      <c r="G150" s="124">
        <v>5.5312804954686854</v>
      </c>
      <c r="H150" s="123">
        <v>271</v>
      </c>
      <c r="I150" s="124">
        <v>8.1388252664661689</v>
      </c>
      <c r="J150" s="123">
        <v>42</v>
      </c>
      <c r="K150" s="16"/>
      <c r="L150" s="140"/>
      <c r="M150" s="17">
        <v>106</v>
      </c>
      <c r="N150" s="17">
        <v>103</v>
      </c>
      <c r="O150" s="17">
        <v>97</v>
      </c>
      <c r="P150" s="17">
        <v>149</v>
      </c>
      <c r="Q150" s="18">
        <v>589499</v>
      </c>
      <c r="S150" s="19" t="s">
        <v>194</v>
      </c>
      <c r="T150" s="19"/>
    </row>
    <row r="151" spans="1:20">
      <c r="A151" s="122" t="s">
        <v>242</v>
      </c>
      <c r="B151" s="123">
        <v>168691</v>
      </c>
      <c r="C151" s="124">
        <v>6.673988409514358</v>
      </c>
      <c r="D151" s="123">
        <v>132</v>
      </c>
      <c r="E151" s="124">
        <v>6.6352710236483992</v>
      </c>
      <c r="F151" s="123">
        <v>109</v>
      </c>
      <c r="G151" s="124">
        <v>5.8020156625347541</v>
      </c>
      <c r="H151" s="123">
        <v>227</v>
      </c>
      <c r="I151" s="124">
        <v>7.5846785423599199</v>
      </c>
      <c r="J151" s="123">
        <v>130</v>
      </c>
      <c r="K151" s="16"/>
      <c r="L151" s="140"/>
      <c r="M151" s="17">
        <v>354</v>
      </c>
      <c r="N151" s="17">
        <v>344</v>
      </c>
      <c r="O151" s="17">
        <v>325</v>
      </c>
      <c r="P151" s="17">
        <v>152</v>
      </c>
      <c r="Q151" s="18">
        <v>168691</v>
      </c>
      <c r="R151" s="12">
        <v>1</v>
      </c>
      <c r="S151" s="19" t="s">
        <v>194</v>
      </c>
      <c r="T151" s="19"/>
    </row>
    <row r="152" spans="1:20">
      <c r="A152" s="122" t="s">
        <v>249</v>
      </c>
      <c r="B152" s="123">
        <v>261705</v>
      </c>
      <c r="C152" s="124">
        <v>6.6277669380496249</v>
      </c>
      <c r="D152" s="123">
        <v>139</v>
      </c>
      <c r="E152" s="124">
        <v>6.5408964756832688</v>
      </c>
      <c r="F152" s="123">
        <v>125</v>
      </c>
      <c r="G152" s="124">
        <v>5.5342942475620545</v>
      </c>
      <c r="H152" s="123">
        <v>269</v>
      </c>
      <c r="I152" s="124">
        <v>7.8081100909035515</v>
      </c>
      <c r="J152" s="123">
        <v>93</v>
      </c>
      <c r="K152" s="16"/>
      <c r="L152" s="140"/>
      <c r="M152" s="17">
        <v>63</v>
      </c>
      <c r="N152" s="17">
        <v>62</v>
      </c>
      <c r="O152" s="17">
        <v>60</v>
      </c>
      <c r="P152" s="17">
        <v>147</v>
      </c>
      <c r="Q152" s="18">
        <v>261705</v>
      </c>
      <c r="S152" s="19" t="s">
        <v>194</v>
      </c>
      <c r="T152" s="19"/>
    </row>
    <row r="153" spans="1:20">
      <c r="A153" s="122" t="s">
        <v>264</v>
      </c>
      <c r="B153" s="125">
        <v>91799</v>
      </c>
      <c r="C153" s="124">
        <v>6.5819008346863948</v>
      </c>
      <c r="D153" s="123">
        <v>153</v>
      </c>
      <c r="E153" s="124">
        <v>6.0150641566210545</v>
      </c>
      <c r="F153" s="123">
        <v>202</v>
      </c>
      <c r="G153" s="124">
        <v>5.760625906097002</v>
      </c>
      <c r="H153" s="123">
        <v>235</v>
      </c>
      <c r="I153" s="124">
        <v>7.9700124413411304</v>
      </c>
      <c r="J153" s="123">
        <v>63</v>
      </c>
      <c r="K153" s="16"/>
      <c r="L153" s="140"/>
      <c r="M153" s="17">
        <v>11</v>
      </c>
      <c r="N153" s="17">
        <v>11</v>
      </c>
      <c r="O153" s="17">
        <v>11</v>
      </c>
      <c r="P153" s="17">
        <v>146</v>
      </c>
      <c r="Q153" s="26">
        <v>91799</v>
      </c>
      <c r="S153" s="19" t="s">
        <v>194</v>
      </c>
      <c r="T153" s="19"/>
    </row>
    <row r="154" spans="1:20">
      <c r="A154" s="122" t="s">
        <v>279</v>
      </c>
      <c r="B154" s="123">
        <v>168678</v>
      </c>
      <c r="C154" s="124">
        <v>6.5413078923360297</v>
      </c>
      <c r="D154" s="123">
        <v>167</v>
      </c>
      <c r="E154" s="124">
        <v>6.1181161576153107</v>
      </c>
      <c r="F154" s="123">
        <v>185</v>
      </c>
      <c r="G154" s="124">
        <v>5.6266701744967653</v>
      </c>
      <c r="H154" s="123">
        <v>255</v>
      </c>
      <c r="I154" s="124">
        <v>7.8791373448960131</v>
      </c>
      <c r="J154" s="123">
        <v>79</v>
      </c>
      <c r="K154" s="16"/>
      <c r="L154" s="140"/>
      <c r="M154" s="17">
        <v>396</v>
      </c>
      <c r="N154" s="17">
        <v>385</v>
      </c>
      <c r="O154" s="17">
        <v>365</v>
      </c>
      <c r="P154" s="17">
        <v>153</v>
      </c>
      <c r="Q154" s="18">
        <v>168678</v>
      </c>
      <c r="S154" s="19" t="s">
        <v>194</v>
      </c>
      <c r="T154" s="19"/>
    </row>
    <row r="155" spans="1:20">
      <c r="A155" s="128" t="s">
        <v>302</v>
      </c>
      <c r="B155" s="129">
        <v>382828</v>
      </c>
      <c r="C155" s="130">
        <v>6.4150502485548886</v>
      </c>
      <c r="D155" s="129">
        <v>190</v>
      </c>
      <c r="E155" s="130">
        <v>6.4713258744671194</v>
      </c>
      <c r="F155" s="129">
        <v>134</v>
      </c>
      <c r="G155" s="130">
        <v>5.5845334673982956</v>
      </c>
      <c r="H155" s="129">
        <v>261</v>
      </c>
      <c r="I155" s="130">
        <v>7.1892914037992535</v>
      </c>
      <c r="J155" s="129">
        <v>195</v>
      </c>
      <c r="K155" s="16"/>
      <c r="L155" s="140"/>
      <c r="M155" s="17">
        <v>100</v>
      </c>
      <c r="N155" s="17">
        <v>97</v>
      </c>
      <c r="O155" s="17">
        <v>91</v>
      </c>
      <c r="P155" s="17">
        <v>148</v>
      </c>
      <c r="Q155" s="18">
        <v>382828</v>
      </c>
      <c r="R155" s="12">
        <v>1</v>
      </c>
      <c r="S155" s="19" t="s">
        <v>194</v>
      </c>
      <c r="T155" s="19"/>
    </row>
    <row r="156" spans="1:20">
      <c r="A156" s="131" t="s">
        <v>147</v>
      </c>
      <c r="B156" s="134">
        <v>636054</v>
      </c>
      <c r="C156" s="133">
        <v>7.3602671324586764</v>
      </c>
      <c r="D156" s="134">
        <v>44</v>
      </c>
      <c r="E156" s="133">
        <v>7.6412617209748284</v>
      </c>
      <c r="F156" s="134">
        <v>35</v>
      </c>
      <c r="G156" s="133">
        <v>6.2938555048412326</v>
      </c>
      <c r="H156" s="134">
        <v>133</v>
      </c>
      <c r="I156" s="133">
        <v>8.1456841715599655</v>
      </c>
      <c r="J156" s="134">
        <v>41</v>
      </c>
      <c r="K156" s="16"/>
      <c r="L156" s="17">
        <f>IF(C156&lt;7.2,1,0)</f>
        <v>0</v>
      </c>
      <c r="M156" s="17">
        <v>402</v>
      </c>
      <c r="N156" s="17">
        <v>391</v>
      </c>
      <c r="O156" s="17">
        <v>371</v>
      </c>
      <c r="P156" s="17">
        <v>157</v>
      </c>
      <c r="Q156" s="18">
        <v>636054</v>
      </c>
      <c r="S156" s="19" t="s">
        <v>148</v>
      </c>
      <c r="T156" s="19"/>
    </row>
    <row r="157" spans="1:20">
      <c r="A157" s="122" t="s">
        <v>164</v>
      </c>
      <c r="B157" s="125">
        <v>98608</v>
      </c>
      <c r="C157" s="124">
        <v>7.2160693844201029</v>
      </c>
      <c r="D157" s="123">
        <v>60</v>
      </c>
      <c r="E157" s="124">
        <v>7.7634591293879494</v>
      </c>
      <c r="F157" s="123">
        <v>30</v>
      </c>
      <c r="G157" s="124">
        <v>5.9211674330979092</v>
      </c>
      <c r="H157" s="123">
        <v>197</v>
      </c>
      <c r="I157" s="124">
        <v>7.963581590774452</v>
      </c>
      <c r="J157" s="123">
        <v>65</v>
      </c>
      <c r="K157" s="16"/>
      <c r="L157" s="140"/>
      <c r="M157" s="17">
        <v>232</v>
      </c>
      <c r="N157" s="17">
        <v>227</v>
      </c>
      <c r="O157" s="17">
        <v>219</v>
      </c>
      <c r="P157" s="17">
        <v>155</v>
      </c>
      <c r="Q157" s="26">
        <v>98608</v>
      </c>
      <c r="S157" s="19" t="s">
        <v>148</v>
      </c>
      <c r="T157" s="19"/>
    </row>
    <row r="158" spans="1:20">
      <c r="A158" s="122" t="s">
        <v>206</v>
      </c>
      <c r="B158" s="123">
        <v>234495</v>
      </c>
      <c r="C158" s="124">
        <v>6.8766052756588891</v>
      </c>
      <c r="D158" s="123">
        <v>96</v>
      </c>
      <c r="E158" s="124">
        <v>7.2996258518589698</v>
      </c>
      <c r="F158" s="123">
        <v>55</v>
      </c>
      <c r="G158" s="124">
        <v>5.8517689533197199</v>
      </c>
      <c r="H158" s="123">
        <v>211</v>
      </c>
      <c r="I158" s="124">
        <v>7.4784210217979785</v>
      </c>
      <c r="J158" s="123">
        <v>146</v>
      </c>
      <c r="K158" s="16"/>
      <c r="L158" s="140"/>
      <c r="M158" s="17">
        <v>374</v>
      </c>
      <c r="N158" s="17">
        <v>364</v>
      </c>
      <c r="O158" s="17">
        <v>345</v>
      </c>
      <c r="P158" s="17">
        <v>156</v>
      </c>
      <c r="Q158" s="18">
        <v>234495</v>
      </c>
      <c r="S158" s="19" t="s">
        <v>148</v>
      </c>
      <c r="T158" s="19"/>
    </row>
    <row r="159" spans="1:20">
      <c r="A159" s="128" t="s">
        <v>236</v>
      </c>
      <c r="B159" s="129">
        <v>113304</v>
      </c>
      <c r="C159" s="130">
        <v>6.6965385718257862</v>
      </c>
      <c r="D159" s="129">
        <v>126</v>
      </c>
      <c r="E159" s="130">
        <v>6.9785553402398861</v>
      </c>
      <c r="F159" s="129">
        <v>75</v>
      </c>
      <c r="G159" s="130">
        <v>5.5244628636613458</v>
      </c>
      <c r="H159" s="129">
        <v>274</v>
      </c>
      <c r="I159" s="130">
        <v>7.5865975115761266</v>
      </c>
      <c r="J159" s="129">
        <v>129</v>
      </c>
      <c r="K159" s="16"/>
      <c r="L159" s="140"/>
      <c r="M159" s="17">
        <v>210</v>
      </c>
      <c r="N159" s="17">
        <v>206</v>
      </c>
      <c r="O159" s="17">
        <v>199</v>
      </c>
      <c r="P159" s="17">
        <v>154</v>
      </c>
      <c r="Q159" s="18">
        <v>113304</v>
      </c>
      <c r="S159" s="19" t="s">
        <v>148</v>
      </c>
      <c r="T159" s="19"/>
    </row>
    <row r="160" spans="1:20">
      <c r="A160" s="131" t="s">
        <v>79</v>
      </c>
      <c r="B160" s="134">
        <v>1252625</v>
      </c>
      <c r="C160" s="133">
        <v>6.2479831393539795</v>
      </c>
      <c r="D160" s="134">
        <v>39</v>
      </c>
      <c r="E160" s="133">
        <v>5.4891935530003151</v>
      </c>
      <c r="F160" s="134">
        <v>43</v>
      </c>
      <c r="G160" s="133">
        <v>5.7170163174064212</v>
      </c>
      <c r="H160" s="134">
        <v>36</v>
      </c>
      <c r="I160" s="133">
        <v>7.5377395476551996</v>
      </c>
      <c r="J160" s="134">
        <v>39</v>
      </c>
      <c r="K160" s="16"/>
      <c r="L160" s="17">
        <f>IF(C160&lt;7.2,1,0)</f>
        <v>1</v>
      </c>
      <c r="M160" s="17">
        <v>225</v>
      </c>
      <c r="N160" s="17">
        <v>220</v>
      </c>
      <c r="O160" s="17">
        <v>212</v>
      </c>
      <c r="P160" s="17">
        <v>161</v>
      </c>
      <c r="Q160" s="18">
        <v>1252625</v>
      </c>
      <c r="R160" s="12">
        <v>1</v>
      </c>
      <c r="S160" s="19" t="s">
        <v>80</v>
      </c>
      <c r="T160" s="19"/>
    </row>
    <row r="161" spans="1:20">
      <c r="A161" s="122" t="s">
        <v>381</v>
      </c>
      <c r="B161" s="123">
        <v>484626</v>
      </c>
      <c r="C161" s="124">
        <v>5.9341374762230155</v>
      </c>
      <c r="D161" s="123">
        <v>264</v>
      </c>
      <c r="E161" s="124">
        <v>5.0196164439268882</v>
      </c>
      <c r="F161" s="123">
        <v>290</v>
      </c>
      <c r="G161" s="124">
        <v>5.1438840374682444</v>
      </c>
      <c r="H161" s="123">
        <v>304</v>
      </c>
      <c r="I161" s="124">
        <v>7.6389119472739146</v>
      </c>
      <c r="J161" s="123">
        <v>125</v>
      </c>
      <c r="K161" s="16"/>
      <c r="L161" s="140"/>
      <c r="M161" s="17">
        <v>215</v>
      </c>
      <c r="N161" s="17">
        <v>211</v>
      </c>
      <c r="O161" s="17">
        <v>204</v>
      </c>
      <c r="P161" s="17">
        <v>160</v>
      </c>
      <c r="Q161" s="18">
        <v>484626</v>
      </c>
      <c r="S161" s="19" t="s">
        <v>80</v>
      </c>
      <c r="T161" s="19"/>
    </row>
    <row r="162" spans="1:20">
      <c r="A162" s="122" t="s">
        <v>405</v>
      </c>
      <c r="B162" s="125">
        <v>150567</v>
      </c>
      <c r="C162" s="124">
        <v>5.7364580530249851</v>
      </c>
      <c r="D162" s="123">
        <v>286</v>
      </c>
      <c r="E162" s="124">
        <v>4.5763099121921496</v>
      </c>
      <c r="F162" s="123">
        <v>310</v>
      </c>
      <c r="G162" s="124">
        <v>6.1954874100930653</v>
      </c>
      <c r="H162" s="123">
        <v>148</v>
      </c>
      <c r="I162" s="124">
        <v>6.4375768367897406</v>
      </c>
      <c r="J162" s="123">
        <v>266</v>
      </c>
      <c r="K162" s="16"/>
      <c r="L162" s="140"/>
      <c r="M162" s="17">
        <v>118</v>
      </c>
      <c r="N162" s="17">
        <v>114</v>
      </c>
      <c r="O162" s="17">
        <v>107</v>
      </c>
      <c r="P162" s="17">
        <v>159</v>
      </c>
      <c r="Q162" s="26">
        <v>150567</v>
      </c>
      <c r="S162" s="19" t="s">
        <v>80</v>
      </c>
      <c r="T162" s="19"/>
    </row>
    <row r="163" spans="1:20">
      <c r="A163" s="122" t="s">
        <v>408</v>
      </c>
      <c r="B163" s="125">
        <v>162207</v>
      </c>
      <c r="C163" s="124">
        <v>5.720253708599679</v>
      </c>
      <c r="D163" s="123">
        <v>289</v>
      </c>
      <c r="E163" s="124">
        <v>4.6933383656977554</v>
      </c>
      <c r="F163" s="123">
        <v>306</v>
      </c>
      <c r="G163" s="124">
        <v>5.6826875241593511</v>
      </c>
      <c r="H163" s="123">
        <v>249</v>
      </c>
      <c r="I163" s="124">
        <v>6.7847352359419313</v>
      </c>
      <c r="J163" s="123">
        <v>239</v>
      </c>
      <c r="K163" s="16"/>
      <c r="L163" s="140"/>
      <c r="M163" s="17">
        <v>48</v>
      </c>
      <c r="N163" s="17">
        <v>47</v>
      </c>
      <c r="O163" s="17">
        <v>45</v>
      </c>
      <c r="P163" s="17">
        <v>158</v>
      </c>
      <c r="Q163" s="26">
        <v>162207</v>
      </c>
      <c r="S163" s="19" t="s">
        <v>80</v>
      </c>
      <c r="T163" s="19"/>
    </row>
    <row r="164" spans="1:20">
      <c r="A164" s="128" t="s">
        <v>411</v>
      </c>
      <c r="B164" s="129">
        <v>116078</v>
      </c>
      <c r="C164" s="130">
        <v>5.6666935039378892</v>
      </c>
      <c r="D164" s="129">
        <v>292</v>
      </c>
      <c r="E164" s="130">
        <v>4.4109113917312577</v>
      </c>
      <c r="F164" s="129">
        <v>313</v>
      </c>
      <c r="G164" s="130">
        <v>5.8409306486371149</v>
      </c>
      <c r="H164" s="129">
        <v>214</v>
      </c>
      <c r="I164" s="130">
        <v>6.748238471445295</v>
      </c>
      <c r="J164" s="129">
        <v>241</v>
      </c>
      <c r="K164" s="16"/>
      <c r="L164" s="140"/>
      <c r="M164" s="17">
        <v>283</v>
      </c>
      <c r="N164" s="17">
        <v>276</v>
      </c>
      <c r="O164" s="17">
        <v>263</v>
      </c>
      <c r="P164" s="17">
        <v>162</v>
      </c>
      <c r="Q164" s="18">
        <v>116078</v>
      </c>
      <c r="S164" s="19" t="s">
        <v>80</v>
      </c>
      <c r="T164" s="19"/>
    </row>
    <row r="165" spans="1:20">
      <c r="A165" s="131" t="s">
        <v>178</v>
      </c>
      <c r="B165" s="134">
        <v>474223</v>
      </c>
      <c r="C165" s="133">
        <v>7.0475149767719047</v>
      </c>
      <c r="D165" s="134">
        <v>73</v>
      </c>
      <c r="E165" s="133">
        <v>6.1623345048187161</v>
      </c>
      <c r="F165" s="134">
        <v>179</v>
      </c>
      <c r="G165" s="133">
        <v>6.7689443878480526</v>
      </c>
      <c r="H165" s="134">
        <v>67</v>
      </c>
      <c r="I165" s="133">
        <v>8.2112660376489472</v>
      </c>
      <c r="J165" s="134">
        <v>35</v>
      </c>
      <c r="K165" s="16"/>
      <c r="L165" s="17">
        <f>IF(C165&lt;7.2,1,0)</f>
        <v>1</v>
      </c>
      <c r="M165" s="17">
        <v>201</v>
      </c>
      <c r="N165" s="17">
        <v>197</v>
      </c>
      <c r="O165" s="17">
        <v>190</v>
      </c>
      <c r="P165" s="17">
        <v>167</v>
      </c>
      <c r="Q165" s="18">
        <v>474223</v>
      </c>
      <c r="S165" s="19" t="s">
        <v>53</v>
      </c>
      <c r="T165" s="19"/>
    </row>
    <row r="166" spans="1:20">
      <c r="A166" s="122" t="s">
        <v>203</v>
      </c>
      <c r="B166" s="123">
        <v>813756</v>
      </c>
      <c r="C166" s="124">
        <v>6.913835101646896</v>
      </c>
      <c r="D166" s="123">
        <v>93</v>
      </c>
      <c r="E166" s="124">
        <v>6.2799576540745603</v>
      </c>
      <c r="F166" s="123">
        <v>159</v>
      </c>
      <c r="G166" s="124">
        <v>6.3049878018537271</v>
      </c>
      <c r="H166" s="123">
        <v>131</v>
      </c>
      <c r="I166" s="124">
        <v>8.1565598490123978</v>
      </c>
      <c r="J166" s="123">
        <v>40</v>
      </c>
      <c r="K166" s="16"/>
      <c r="L166" s="140"/>
      <c r="M166" s="17">
        <v>27</v>
      </c>
      <c r="N166" s="17">
        <v>27</v>
      </c>
      <c r="O166" s="17">
        <v>27</v>
      </c>
      <c r="P166" s="17">
        <v>164</v>
      </c>
      <c r="Q166" s="18">
        <v>813756</v>
      </c>
      <c r="S166" s="19" t="s">
        <v>53</v>
      </c>
      <c r="T166" s="19"/>
    </row>
    <row r="167" spans="1:20">
      <c r="A167" s="122" t="s">
        <v>52</v>
      </c>
      <c r="B167" s="123">
        <v>1228094</v>
      </c>
      <c r="C167" s="124">
        <v>6.9133905137149547</v>
      </c>
      <c r="D167" s="123">
        <v>23</v>
      </c>
      <c r="E167" s="124">
        <v>6.0028838608852793</v>
      </c>
      <c r="F167" s="123">
        <v>35</v>
      </c>
      <c r="G167" s="124">
        <v>6.2763782179783858</v>
      </c>
      <c r="H167" s="123">
        <v>17</v>
      </c>
      <c r="I167" s="124">
        <v>8.4609094622811991</v>
      </c>
      <c r="J167" s="123">
        <v>13</v>
      </c>
      <c r="K167" s="16"/>
      <c r="L167" s="140"/>
      <c r="M167" s="17">
        <v>265</v>
      </c>
      <c r="N167" s="17">
        <v>259</v>
      </c>
      <c r="O167" s="17">
        <v>249</v>
      </c>
      <c r="P167" s="17">
        <v>170</v>
      </c>
      <c r="Q167" s="18">
        <v>1228094</v>
      </c>
      <c r="S167" s="19" t="s">
        <v>53</v>
      </c>
      <c r="T167" s="19"/>
    </row>
    <row r="168" spans="1:20">
      <c r="A168" s="122" t="s">
        <v>215</v>
      </c>
      <c r="B168" s="123">
        <v>154588</v>
      </c>
      <c r="C168" s="124">
        <v>6.8152181340178402</v>
      </c>
      <c r="D168" s="123">
        <v>105</v>
      </c>
      <c r="E168" s="124">
        <v>5.9903467666929302</v>
      </c>
      <c r="F168" s="123">
        <v>205</v>
      </c>
      <c r="G168" s="124">
        <v>6.7055077978942021</v>
      </c>
      <c r="H168" s="123">
        <v>73</v>
      </c>
      <c r="I168" s="124">
        <v>7.7497998374663863</v>
      </c>
      <c r="J168" s="123">
        <v>103</v>
      </c>
      <c r="K168" s="16"/>
      <c r="L168" s="140"/>
      <c r="M168" s="17">
        <v>7</v>
      </c>
      <c r="N168" s="17">
        <v>7</v>
      </c>
      <c r="O168" s="17">
        <v>7</v>
      </c>
      <c r="P168" s="17">
        <v>163</v>
      </c>
      <c r="Q168" s="18">
        <v>154588</v>
      </c>
      <c r="S168" s="19" t="s">
        <v>53</v>
      </c>
      <c r="T168" s="19"/>
    </row>
    <row r="169" spans="1:20">
      <c r="A169" s="122" t="s">
        <v>233</v>
      </c>
      <c r="B169" s="123">
        <v>208878</v>
      </c>
      <c r="C169" s="124">
        <v>6.7093564867028306</v>
      </c>
      <c r="D169" s="123">
        <v>123</v>
      </c>
      <c r="E169" s="124">
        <v>5.7234019094362694</v>
      </c>
      <c r="F169" s="123">
        <v>229</v>
      </c>
      <c r="G169" s="124">
        <v>6.6713088388333803</v>
      </c>
      <c r="H169" s="123">
        <v>79</v>
      </c>
      <c r="I169" s="124">
        <v>7.7333587118388429</v>
      </c>
      <c r="J169" s="123">
        <v>109</v>
      </c>
      <c r="K169" s="16"/>
      <c r="L169" s="140"/>
      <c r="M169" s="17">
        <v>170</v>
      </c>
      <c r="N169" s="17">
        <v>166</v>
      </c>
      <c r="O169" s="17">
        <v>159</v>
      </c>
      <c r="P169" s="17">
        <v>166</v>
      </c>
      <c r="Q169" s="18">
        <v>208878</v>
      </c>
      <c r="S169" s="19" t="s">
        <v>53</v>
      </c>
      <c r="T169" s="19"/>
    </row>
    <row r="170" spans="1:20">
      <c r="A170" s="122" t="s">
        <v>286</v>
      </c>
      <c r="B170" s="123">
        <v>448471</v>
      </c>
      <c r="C170" s="124">
        <v>6.518834900178553</v>
      </c>
      <c r="D170" s="123">
        <v>174</v>
      </c>
      <c r="E170" s="124">
        <v>6.0487120558993617</v>
      </c>
      <c r="F170" s="123">
        <v>195</v>
      </c>
      <c r="G170" s="124">
        <v>5.6970291299621891</v>
      </c>
      <c r="H170" s="123">
        <v>247</v>
      </c>
      <c r="I170" s="124">
        <v>7.8107635146741066</v>
      </c>
      <c r="J170" s="123">
        <v>91</v>
      </c>
      <c r="K170" s="16"/>
      <c r="L170" s="140"/>
      <c r="M170" s="17">
        <v>352</v>
      </c>
      <c r="N170" s="17">
        <v>342</v>
      </c>
      <c r="O170" s="17">
        <v>323</v>
      </c>
      <c r="P170" s="17">
        <v>171</v>
      </c>
      <c r="Q170" s="18">
        <v>448471</v>
      </c>
      <c r="S170" s="19" t="s">
        <v>53</v>
      </c>
      <c r="T170" s="19"/>
    </row>
    <row r="171" spans="1:20">
      <c r="A171" s="122" t="s">
        <v>305</v>
      </c>
      <c r="B171" s="123">
        <v>177848</v>
      </c>
      <c r="C171" s="124">
        <v>6.4008653896177128</v>
      </c>
      <c r="D171" s="123">
        <v>192</v>
      </c>
      <c r="E171" s="124">
        <v>5.7921910216724752</v>
      </c>
      <c r="F171" s="123">
        <v>221</v>
      </c>
      <c r="G171" s="124">
        <v>6.0378637952786933</v>
      </c>
      <c r="H171" s="123">
        <v>174</v>
      </c>
      <c r="I171" s="124">
        <v>7.372541351901968</v>
      </c>
      <c r="J171" s="123">
        <v>166</v>
      </c>
      <c r="K171" s="16"/>
      <c r="L171" s="140"/>
      <c r="M171" s="17">
        <v>251</v>
      </c>
      <c r="N171" s="17">
        <v>245</v>
      </c>
      <c r="O171" s="17">
        <v>235</v>
      </c>
      <c r="P171" s="17">
        <v>169</v>
      </c>
      <c r="Q171" s="18">
        <v>177848</v>
      </c>
      <c r="S171" s="19" t="s">
        <v>53</v>
      </c>
      <c r="T171" s="19"/>
    </row>
    <row r="172" spans="1:20">
      <c r="A172" s="122" t="s">
        <v>323</v>
      </c>
      <c r="B172" s="125">
        <v>123655</v>
      </c>
      <c r="C172" s="124">
        <v>6.2984833397578042</v>
      </c>
      <c r="D172" s="123">
        <v>208</v>
      </c>
      <c r="E172" s="124">
        <v>5.3780499801931123</v>
      </c>
      <c r="F172" s="123">
        <v>265</v>
      </c>
      <c r="G172" s="124">
        <v>6.8915067250841098</v>
      </c>
      <c r="H172" s="123">
        <v>52</v>
      </c>
      <c r="I172" s="124">
        <v>6.6258933139961904</v>
      </c>
      <c r="J172" s="123">
        <v>253</v>
      </c>
      <c r="K172" s="16"/>
      <c r="L172" s="140"/>
      <c r="M172" s="17">
        <v>159</v>
      </c>
      <c r="N172" s="17">
        <v>155</v>
      </c>
      <c r="O172" s="17">
        <v>148</v>
      </c>
      <c r="P172" s="17">
        <v>165</v>
      </c>
      <c r="Q172" s="26">
        <v>123655</v>
      </c>
      <c r="S172" s="19" t="s">
        <v>53</v>
      </c>
      <c r="T172" s="19"/>
    </row>
    <row r="173" spans="1:20">
      <c r="A173" s="128" t="s">
        <v>354</v>
      </c>
      <c r="B173" s="129">
        <v>201190</v>
      </c>
      <c r="C173" s="130">
        <v>6.1499613009706833</v>
      </c>
      <c r="D173" s="129">
        <v>238</v>
      </c>
      <c r="E173" s="130">
        <v>5.84538374772578</v>
      </c>
      <c r="F173" s="129">
        <v>216</v>
      </c>
      <c r="G173" s="130">
        <v>5.3224247574544572</v>
      </c>
      <c r="H173" s="129">
        <v>293</v>
      </c>
      <c r="I173" s="130">
        <v>7.2820753977318136</v>
      </c>
      <c r="J173" s="129">
        <v>178</v>
      </c>
      <c r="K173" s="16"/>
      <c r="L173" s="140"/>
      <c r="M173" s="17">
        <v>202</v>
      </c>
      <c r="N173" s="17">
        <v>198</v>
      </c>
      <c r="O173" s="17">
        <v>191</v>
      </c>
      <c r="P173" s="17">
        <v>168</v>
      </c>
      <c r="Q173" s="18">
        <v>201190</v>
      </c>
      <c r="S173" s="19" t="s">
        <v>53</v>
      </c>
      <c r="T173" s="19"/>
    </row>
    <row r="174" spans="1:20">
      <c r="A174" s="139" t="s">
        <v>303</v>
      </c>
      <c r="B174" s="134">
        <v>518295</v>
      </c>
      <c r="C174" s="133">
        <v>6.4029432076398543</v>
      </c>
      <c r="D174" s="134">
        <v>191</v>
      </c>
      <c r="E174" s="133">
        <v>6.2301098191646886</v>
      </c>
      <c r="F174" s="134">
        <v>168</v>
      </c>
      <c r="G174" s="133">
        <v>4.8615604066478122</v>
      </c>
      <c r="H174" s="134">
        <v>315</v>
      </c>
      <c r="I174" s="133">
        <v>8.1171593971070628</v>
      </c>
      <c r="J174" s="134">
        <v>45</v>
      </c>
      <c r="K174" s="16"/>
      <c r="L174" s="17">
        <f>IF(C174&lt;7.2,1,0)</f>
        <v>1</v>
      </c>
      <c r="M174" s="17">
        <v>300</v>
      </c>
      <c r="N174" s="17">
        <v>292</v>
      </c>
      <c r="O174" s="17">
        <v>276</v>
      </c>
      <c r="P174" s="17">
        <v>174</v>
      </c>
      <c r="Q174" s="18">
        <v>518295</v>
      </c>
      <c r="S174" s="13" t="s">
        <v>304</v>
      </c>
    </row>
    <row r="175" spans="1:20">
      <c r="A175" s="127" t="s">
        <v>348</v>
      </c>
      <c r="B175" s="123">
        <v>153589</v>
      </c>
      <c r="C175" s="124">
        <v>6.1700669016033514</v>
      </c>
      <c r="D175" s="123">
        <v>232</v>
      </c>
      <c r="E175" s="124">
        <v>6.0929871142671894</v>
      </c>
      <c r="F175" s="123">
        <v>190</v>
      </c>
      <c r="G175" s="124">
        <v>5.1482586617283461</v>
      </c>
      <c r="H175" s="123">
        <v>303</v>
      </c>
      <c r="I175" s="124">
        <v>7.2689549288145185</v>
      </c>
      <c r="J175" s="123">
        <v>182</v>
      </c>
      <c r="K175" s="16"/>
      <c r="L175" s="140"/>
      <c r="M175" s="17">
        <v>25</v>
      </c>
      <c r="N175" s="17">
        <v>25</v>
      </c>
      <c r="O175" s="17">
        <v>25</v>
      </c>
      <c r="P175" s="17">
        <v>172</v>
      </c>
      <c r="Q175" s="18">
        <v>153589</v>
      </c>
      <c r="S175" s="13" t="s">
        <v>304</v>
      </c>
    </row>
    <row r="176" spans="1:20">
      <c r="A176" s="137" t="s">
        <v>361</v>
      </c>
      <c r="B176" s="129">
        <v>107539</v>
      </c>
      <c r="C176" s="130">
        <v>6.0758731508523347</v>
      </c>
      <c r="D176" s="129">
        <v>245</v>
      </c>
      <c r="E176" s="130">
        <v>6.0288916520764539</v>
      </c>
      <c r="F176" s="129">
        <v>197</v>
      </c>
      <c r="G176" s="130">
        <v>4.9458430658778703</v>
      </c>
      <c r="H176" s="129">
        <v>312</v>
      </c>
      <c r="I176" s="130">
        <v>7.2528847346026808</v>
      </c>
      <c r="J176" s="129">
        <v>186</v>
      </c>
      <c r="K176" s="16"/>
      <c r="L176" s="140"/>
      <c r="M176" s="17">
        <v>214</v>
      </c>
      <c r="N176" s="17">
        <v>210</v>
      </c>
      <c r="O176" s="17">
        <v>203</v>
      </c>
      <c r="P176" s="17">
        <v>173</v>
      </c>
      <c r="Q176" s="18">
        <v>107539</v>
      </c>
      <c r="S176" s="13" t="s">
        <v>304</v>
      </c>
    </row>
    <row r="177" spans="1:20">
      <c r="A177" s="131" t="s">
        <v>155</v>
      </c>
      <c r="B177" s="132">
        <v>109071</v>
      </c>
      <c r="C177" s="133">
        <v>7.3110782267619996</v>
      </c>
      <c r="D177" s="134">
        <v>51</v>
      </c>
      <c r="E177" s="133">
        <v>7.5221057742344426</v>
      </c>
      <c r="F177" s="134">
        <v>43</v>
      </c>
      <c r="G177" s="133">
        <v>5.941284332206803</v>
      </c>
      <c r="H177" s="134">
        <v>195</v>
      </c>
      <c r="I177" s="133">
        <v>8.4698445738447514</v>
      </c>
      <c r="J177" s="134">
        <v>19</v>
      </c>
      <c r="K177" s="16"/>
      <c r="L177" s="17">
        <f>IF(C177&lt;7.2,1,0)</f>
        <v>0</v>
      </c>
      <c r="M177" s="17">
        <v>56</v>
      </c>
      <c r="N177" s="17">
        <v>55</v>
      </c>
      <c r="O177" s="17">
        <v>53</v>
      </c>
      <c r="P177" s="17">
        <v>176</v>
      </c>
      <c r="Q177" s="26">
        <v>109071</v>
      </c>
      <c r="S177" s="19" t="s">
        <v>40</v>
      </c>
      <c r="T177" s="19"/>
    </row>
    <row r="178" spans="1:20">
      <c r="A178" s="122" t="s">
        <v>478</v>
      </c>
      <c r="B178" s="123">
        <v>1245828</v>
      </c>
      <c r="C178" s="124">
        <v>7.2830566136051518</v>
      </c>
      <c r="D178" s="124"/>
      <c r="E178" s="124">
        <v>7.3838821884994417</v>
      </c>
      <c r="F178" s="124"/>
      <c r="G178" s="124">
        <v>5.6223001210412198</v>
      </c>
      <c r="H178" s="124"/>
      <c r="I178" s="124">
        <v>8.8429875312747956</v>
      </c>
      <c r="J178" s="124"/>
      <c r="K178" s="16"/>
      <c r="M178" s="17">
        <v>394</v>
      </c>
      <c r="N178" s="17">
        <v>383</v>
      </c>
      <c r="O178" s="17">
        <v>412</v>
      </c>
      <c r="P178" s="17">
        <v>180</v>
      </c>
      <c r="Q178" s="18">
        <v>1245828</v>
      </c>
      <c r="S178" s="19" t="s">
        <v>40</v>
      </c>
      <c r="T178" s="19" t="s">
        <v>30</v>
      </c>
    </row>
    <row r="179" spans="1:20">
      <c r="A179" s="122" t="s">
        <v>39</v>
      </c>
      <c r="B179" s="126">
        <v>2755622</v>
      </c>
      <c r="C179" s="124">
        <v>7.1497929788510257</v>
      </c>
      <c r="D179" s="123">
        <v>16</v>
      </c>
      <c r="E179" s="124">
        <v>7.1656973670031014</v>
      </c>
      <c r="F179" s="123">
        <v>14</v>
      </c>
      <c r="G179" s="124">
        <v>5.7240034682420031</v>
      </c>
      <c r="H179" s="123">
        <v>35</v>
      </c>
      <c r="I179" s="124">
        <v>8.5596781013079735</v>
      </c>
      <c r="J179" s="123">
        <v>10</v>
      </c>
      <c r="K179" s="16"/>
      <c r="L179" s="140"/>
      <c r="M179" s="17">
        <v>24</v>
      </c>
      <c r="N179" s="17">
        <v>24</v>
      </c>
      <c r="O179" s="17">
        <v>24</v>
      </c>
      <c r="P179" s="17">
        <v>175</v>
      </c>
      <c r="Q179" s="5">
        <v>2755622</v>
      </c>
      <c r="S179" s="19" t="s">
        <v>40</v>
      </c>
      <c r="T179" s="19"/>
    </row>
    <row r="180" spans="1:20">
      <c r="A180" s="122" t="s">
        <v>289</v>
      </c>
      <c r="B180" s="126">
        <v>256202</v>
      </c>
      <c r="C180" s="124">
        <v>6.4949206008235292</v>
      </c>
      <c r="D180" s="123">
        <v>177</v>
      </c>
      <c r="E180" s="124">
        <v>6.5290511826938635</v>
      </c>
      <c r="F180" s="123">
        <v>127</v>
      </c>
      <c r="G180" s="124">
        <v>5.7597268440792151</v>
      </c>
      <c r="H180" s="123">
        <v>236</v>
      </c>
      <c r="I180" s="124">
        <v>7.1959837756975089</v>
      </c>
      <c r="J180" s="123">
        <v>194</v>
      </c>
      <c r="K180" s="16"/>
      <c r="L180" s="140"/>
      <c r="M180" s="17">
        <v>158</v>
      </c>
      <c r="N180" s="17">
        <v>154</v>
      </c>
      <c r="O180" s="17">
        <v>147</v>
      </c>
      <c r="P180" s="17">
        <v>178</v>
      </c>
      <c r="Q180" s="5">
        <v>256202</v>
      </c>
      <c r="R180" s="12">
        <v>1</v>
      </c>
      <c r="S180" s="19" t="s">
        <v>40</v>
      </c>
      <c r="T180" s="19"/>
    </row>
    <row r="181" spans="1:20">
      <c r="A181" s="122" t="s">
        <v>290</v>
      </c>
      <c r="B181" s="123">
        <v>101869</v>
      </c>
      <c r="C181" s="124">
        <v>6.4948040138850978</v>
      </c>
      <c r="D181" s="123">
        <v>178</v>
      </c>
      <c r="E181" s="124">
        <v>6.5461100637849157</v>
      </c>
      <c r="F181" s="123">
        <v>123</v>
      </c>
      <c r="G181" s="124">
        <v>6.0581585006611531</v>
      </c>
      <c r="H181" s="123">
        <v>169</v>
      </c>
      <c r="I181" s="124">
        <v>6.8801434772092236</v>
      </c>
      <c r="J181" s="123">
        <v>227</v>
      </c>
      <c r="K181" s="16"/>
      <c r="L181" s="140"/>
      <c r="M181" s="17">
        <v>93</v>
      </c>
      <c r="N181" s="17">
        <v>91</v>
      </c>
      <c r="O181" s="17">
        <v>86</v>
      </c>
      <c r="P181" s="17">
        <v>177</v>
      </c>
      <c r="Q181" s="18">
        <v>101869</v>
      </c>
      <c r="R181" s="12">
        <v>1</v>
      </c>
      <c r="S181" s="19" t="s">
        <v>40</v>
      </c>
      <c r="T181" s="19"/>
    </row>
    <row r="182" spans="1:20">
      <c r="A182" s="128" t="s">
        <v>326</v>
      </c>
      <c r="B182" s="136">
        <v>381530</v>
      </c>
      <c r="C182" s="130">
        <v>6.2872495624729048</v>
      </c>
      <c r="D182" s="129">
        <v>211</v>
      </c>
      <c r="E182" s="130">
        <v>6.0201659008408486</v>
      </c>
      <c r="F182" s="129">
        <v>198</v>
      </c>
      <c r="G182" s="130">
        <v>5.3824975907164818</v>
      </c>
      <c r="H182" s="129">
        <v>288</v>
      </c>
      <c r="I182" s="130">
        <v>7.4590851958613831</v>
      </c>
      <c r="J182" s="129">
        <v>149</v>
      </c>
      <c r="K182" s="16"/>
      <c r="L182" s="140"/>
      <c r="M182" s="17">
        <v>330</v>
      </c>
      <c r="N182" s="17">
        <v>322</v>
      </c>
      <c r="O182" s="17">
        <v>306</v>
      </c>
      <c r="P182" s="17">
        <v>179</v>
      </c>
      <c r="Q182" s="26">
        <v>381530</v>
      </c>
      <c r="R182" s="12">
        <v>1</v>
      </c>
      <c r="S182" s="19" t="s">
        <v>40</v>
      </c>
      <c r="T182" s="19"/>
    </row>
    <row r="183" spans="1:20">
      <c r="A183" s="139" t="s">
        <v>41</v>
      </c>
      <c r="B183" s="134">
        <v>4652011</v>
      </c>
      <c r="C183" s="133">
        <v>7.1178971610980026</v>
      </c>
      <c r="D183" s="134">
        <v>17</v>
      </c>
      <c r="E183" s="133">
        <v>6.7864718949321805</v>
      </c>
      <c r="F183" s="134">
        <v>22</v>
      </c>
      <c r="G183" s="133">
        <v>5.9298354121989378</v>
      </c>
      <c r="H183" s="134">
        <v>28</v>
      </c>
      <c r="I183" s="133">
        <v>8.6373841761628913</v>
      </c>
      <c r="J183" s="134">
        <v>9</v>
      </c>
      <c r="K183" s="16"/>
      <c r="L183" s="17">
        <f>IF(C183&lt;7.2,1,0)</f>
        <v>1</v>
      </c>
      <c r="M183" s="17">
        <v>43</v>
      </c>
      <c r="N183" s="17">
        <v>403</v>
      </c>
      <c r="O183" s="17">
        <v>43</v>
      </c>
      <c r="P183" s="17">
        <v>182</v>
      </c>
      <c r="Q183" s="18">
        <v>4652011</v>
      </c>
      <c r="R183" s="12">
        <v>1</v>
      </c>
      <c r="S183" s="13" t="s">
        <v>42</v>
      </c>
    </row>
    <row r="184" spans="1:20">
      <c r="A184" s="127" t="s">
        <v>450</v>
      </c>
      <c r="B184" s="125">
        <v>1932212</v>
      </c>
      <c r="C184" s="124">
        <v>7.0868102115564682</v>
      </c>
      <c r="D184" s="124"/>
      <c r="E184" s="124">
        <v>6.7263233358126859</v>
      </c>
      <c r="F184" s="124"/>
      <c r="G184" s="124">
        <v>5.7426054046081871</v>
      </c>
      <c r="H184" s="124"/>
      <c r="I184" s="124">
        <v>8.7915018942485332</v>
      </c>
      <c r="J184" s="124"/>
      <c r="K184" s="16"/>
      <c r="L184" s="140"/>
      <c r="M184" s="17">
        <v>44</v>
      </c>
      <c r="N184" s="17">
        <v>43</v>
      </c>
      <c r="O184" s="17">
        <v>383</v>
      </c>
      <c r="P184" s="17">
        <v>183</v>
      </c>
      <c r="Q184" s="26">
        <v>1932212</v>
      </c>
      <c r="S184" s="13" t="s">
        <v>42</v>
      </c>
      <c r="T184" s="19" t="s">
        <v>41</v>
      </c>
    </row>
    <row r="185" spans="1:20">
      <c r="A185" s="127" t="s">
        <v>451</v>
      </c>
      <c r="B185" s="125">
        <v>2297493</v>
      </c>
      <c r="C185" s="124">
        <v>6.9517263162921239</v>
      </c>
      <c r="D185" s="124"/>
      <c r="E185" s="124">
        <v>6.5485404772011622</v>
      </c>
      <c r="F185" s="124"/>
      <c r="G185" s="124">
        <v>5.8106336006436683</v>
      </c>
      <c r="H185" s="124"/>
      <c r="I185" s="124">
        <v>8.4960048710315395</v>
      </c>
      <c r="J185" s="124"/>
      <c r="K185" s="16"/>
      <c r="L185" s="140"/>
      <c r="M185" s="17">
        <v>45</v>
      </c>
      <c r="N185" s="17">
        <v>44</v>
      </c>
      <c r="O185" s="17">
        <v>384</v>
      </c>
      <c r="P185" s="17">
        <v>184</v>
      </c>
      <c r="Q185" s="26">
        <v>2297493</v>
      </c>
      <c r="S185" s="13" t="s">
        <v>42</v>
      </c>
      <c r="T185" s="19" t="s">
        <v>41</v>
      </c>
    </row>
    <row r="186" spans="1:20">
      <c r="A186" s="127" t="s">
        <v>247</v>
      </c>
      <c r="B186" s="123">
        <v>214915</v>
      </c>
      <c r="C186" s="124">
        <v>6.6368322940794657</v>
      </c>
      <c r="D186" s="123">
        <v>137</v>
      </c>
      <c r="E186" s="124">
        <v>6.4934056369722972</v>
      </c>
      <c r="F186" s="123">
        <v>131</v>
      </c>
      <c r="G186" s="124">
        <v>5.1299186899027278</v>
      </c>
      <c r="H186" s="123">
        <v>306</v>
      </c>
      <c r="I186" s="124">
        <v>8.287172555363373</v>
      </c>
      <c r="J186" s="123">
        <v>31</v>
      </c>
      <c r="K186" s="16"/>
      <c r="L186" s="140"/>
      <c r="M186" s="17">
        <v>26</v>
      </c>
      <c r="N186" s="17">
        <v>26</v>
      </c>
      <c r="O186" s="17">
        <v>26</v>
      </c>
      <c r="P186" s="17">
        <v>181</v>
      </c>
      <c r="Q186" s="18">
        <v>214915</v>
      </c>
      <c r="S186" s="13" t="s">
        <v>42</v>
      </c>
    </row>
    <row r="187" spans="1:20">
      <c r="A187" s="122" t="s">
        <v>255</v>
      </c>
      <c r="B187" s="125">
        <v>924204</v>
      </c>
      <c r="C187" s="124">
        <v>6.6146128077177169</v>
      </c>
      <c r="D187" s="123">
        <v>145</v>
      </c>
      <c r="E187" s="124">
        <v>6.5812690240551142</v>
      </c>
      <c r="F187" s="123">
        <v>119</v>
      </c>
      <c r="G187" s="124">
        <v>5.838916219332571</v>
      </c>
      <c r="H187" s="123">
        <v>216</v>
      </c>
      <c r="I187" s="124">
        <v>7.4236531797654672</v>
      </c>
      <c r="J187" s="123">
        <v>158</v>
      </c>
      <c r="K187" s="16"/>
      <c r="L187" s="140"/>
      <c r="M187" s="17">
        <v>408</v>
      </c>
      <c r="N187" s="17">
        <v>397</v>
      </c>
      <c r="O187" s="17">
        <v>377</v>
      </c>
      <c r="P187" s="17">
        <v>187</v>
      </c>
      <c r="Q187" s="26">
        <v>924204</v>
      </c>
      <c r="R187" s="12">
        <v>1</v>
      </c>
      <c r="S187" s="19" t="s">
        <v>42</v>
      </c>
      <c r="T187" s="19"/>
    </row>
    <row r="188" spans="1:20">
      <c r="A188" s="127" t="s">
        <v>267</v>
      </c>
      <c r="B188" s="123">
        <v>130201</v>
      </c>
      <c r="C188" s="124">
        <v>6.5705325967014376</v>
      </c>
      <c r="D188" s="123">
        <v>156</v>
      </c>
      <c r="E188" s="124">
        <v>6.4601408110101852</v>
      </c>
      <c r="F188" s="123">
        <v>136</v>
      </c>
      <c r="G188" s="124">
        <v>5.5653126155510746</v>
      </c>
      <c r="H188" s="123">
        <v>264</v>
      </c>
      <c r="I188" s="124">
        <v>7.6861443635430549</v>
      </c>
      <c r="J188" s="123">
        <v>118</v>
      </c>
      <c r="K188" s="16"/>
      <c r="L188" s="140"/>
      <c r="M188" s="17">
        <v>298</v>
      </c>
      <c r="N188" s="17">
        <v>290</v>
      </c>
      <c r="O188" s="17">
        <v>274</v>
      </c>
      <c r="P188" s="17">
        <v>185</v>
      </c>
      <c r="Q188" s="18">
        <v>130201</v>
      </c>
      <c r="S188" s="13" t="s">
        <v>42</v>
      </c>
    </row>
    <row r="189" spans="1:20">
      <c r="A189" s="137" t="s">
        <v>313</v>
      </c>
      <c r="B189" s="129">
        <v>626996</v>
      </c>
      <c r="C189" s="130">
        <v>6.3476139614180811</v>
      </c>
      <c r="D189" s="129">
        <v>198</v>
      </c>
      <c r="E189" s="130">
        <v>6.0408988922825033</v>
      </c>
      <c r="F189" s="129">
        <v>196</v>
      </c>
      <c r="G189" s="130">
        <v>5.8528585169318932</v>
      </c>
      <c r="H189" s="129">
        <v>209</v>
      </c>
      <c r="I189" s="130">
        <v>7.1490844750398459</v>
      </c>
      <c r="J189" s="129">
        <v>198</v>
      </c>
      <c r="K189" s="16"/>
      <c r="L189" s="140"/>
      <c r="M189" s="17">
        <v>360</v>
      </c>
      <c r="N189" s="17">
        <v>350</v>
      </c>
      <c r="O189" s="17">
        <v>331</v>
      </c>
      <c r="P189" s="17">
        <v>186</v>
      </c>
      <c r="Q189" s="18">
        <v>626996</v>
      </c>
      <c r="S189" s="13" t="s">
        <v>42</v>
      </c>
    </row>
    <row r="190" spans="1:20">
      <c r="A190" s="131" t="s">
        <v>460</v>
      </c>
      <c r="B190" s="132">
        <v>2501578</v>
      </c>
      <c r="C190" s="133">
        <v>6.6673634093862306</v>
      </c>
      <c r="D190" s="133"/>
      <c r="E190" s="133">
        <v>6.2609293518552036</v>
      </c>
      <c r="F190" s="133"/>
      <c r="G190" s="133">
        <v>6.3232123399121347</v>
      </c>
      <c r="H190" s="133"/>
      <c r="I190" s="133">
        <v>7.4179485363913527</v>
      </c>
      <c r="J190" s="133"/>
      <c r="K190" s="16"/>
      <c r="L190" s="17">
        <f>IF(C190&lt;7.2,1,0)</f>
        <v>1</v>
      </c>
      <c r="M190" s="17">
        <v>109</v>
      </c>
      <c r="N190" s="17">
        <v>105</v>
      </c>
      <c r="O190" s="17">
        <v>393</v>
      </c>
      <c r="P190" s="17">
        <v>193</v>
      </c>
      <c r="Q190" s="26">
        <v>2501578</v>
      </c>
      <c r="S190" s="19" t="s">
        <v>73</v>
      </c>
      <c r="T190" s="19" t="s">
        <v>81</v>
      </c>
    </row>
    <row r="191" spans="1:20">
      <c r="A191" s="122" t="s">
        <v>251</v>
      </c>
      <c r="B191" s="123">
        <v>83678</v>
      </c>
      <c r="C191" s="124">
        <v>6.6232207294376595</v>
      </c>
      <c r="D191" s="123">
        <v>141</v>
      </c>
      <c r="E191" s="124">
        <v>6.4018966368942793</v>
      </c>
      <c r="F191" s="123">
        <v>149</v>
      </c>
      <c r="G191" s="124">
        <v>6.3231832187609172</v>
      </c>
      <c r="H191" s="123">
        <v>126</v>
      </c>
      <c r="I191" s="124">
        <v>7.1445823326577838</v>
      </c>
      <c r="J191" s="123">
        <v>200</v>
      </c>
      <c r="K191" s="16"/>
      <c r="L191" s="140"/>
      <c r="M191" s="17">
        <v>244</v>
      </c>
      <c r="N191" s="17">
        <v>238</v>
      </c>
      <c r="O191" s="17">
        <v>228</v>
      </c>
      <c r="P191" s="17">
        <v>199</v>
      </c>
      <c r="Q191" s="18">
        <v>83678</v>
      </c>
      <c r="S191" s="19" t="s">
        <v>73</v>
      </c>
      <c r="T191" s="19"/>
    </row>
    <row r="192" spans="1:20">
      <c r="A192" s="122" t="s">
        <v>277</v>
      </c>
      <c r="B192" s="126">
        <v>351299</v>
      </c>
      <c r="C192" s="124">
        <v>6.5447870787016456</v>
      </c>
      <c r="D192" s="123">
        <v>165</v>
      </c>
      <c r="E192" s="124">
        <v>6.1795081778830978</v>
      </c>
      <c r="F192" s="123">
        <v>174</v>
      </c>
      <c r="G192" s="124">
        <v>5.9782982528988668</v>
      </c>
      <c r="H192" s="123">
        <v>188</v>
      </c>
      <c r="I192" s="124">
        <v>7.4765548053229738</v>
      </c>
      <c r="J192" s="123">
        <v>147</v>
      </c>
      <c r="K192" s="16"/>
      <c r="L192" s="140"/>
      <c r="M192" s="17">
        <v>13</v>
      </c>
      <c r="N192" s="17">
        <v>13</v>
      </c>
      <c r="O192" s="17">
        <v>13</v>
      </c>
      <c r="P192" s="17">
        <v>188</v>
      </c>
      <c r="Q192" s="5">
        <v>351299</v>
      </c>
      <c r="S192" s="19" t="s">
        <v>73</v>
      </c>
      <c r="T192" s="19"/>
    </row>
    <row r="193" spans="1:20">
      <c r="A193" s="122" t="s">
        <v>72</v>
      </c>
      <c r="B193" s="123">
        <v>1007358</v>
      </c>
      <c r="C193" s="124">
        <v>6.4980846180386038</v>
      </c>
      <c r="D193" s="123">
        <v>34</v>
      </c>
      <c r="E193" s="124">
        <v>6.1222089936059279</v>
      </c>
      <c r="F193" s="123">
        <v>31</v>
      </c>
      <c r="G193" s="124">
        <v>6.2407436622855199</v>
      </c>
      <c r="H193" s="123">
        <v>19</v>
      </c>
      <c r="I193" s="124">
        <v>7.1313011982243646</v>
      </c>
      <c r="J193" s="123">
        <v>45</v>
      </c>
      <c r="K193" s="16"/>
      <c r="L193" s="140"/>
      <c r="M193" s="17">
        <v>149</v>
      </c>
      <c r="N193" s="17">
        <v>145</v>
      </c>
      <c r="O193" s="17">
        <v>138</v>
      </c>
      <c r="P193" s="17">
        <v>195</v>
      </c>
      <c r="Q193" s="18">
        <v>1007358</v>
      </c>
      <c r="S193" s="19" t="s">
        <v>73</v>
      </c>
      <c r="T193" s="19"/>
    </row>
    <row r="194" spans="1:20">
      <c r="A194" s="122" t="s">
        <v>81</v>
      </c>
      <c r="B194" s="123">
        <v>4293573</v>
      </c>
      <c r="C194" s="124">
        <v>6.2255221692738596</v>
      </c>
      <c r="D194" s="123">
        <v>40</v>
      </c>
      <c r="E194" s="124">
        <v>5.5666716487380734</v>
      </c>
      <c r="F194" s="123">
        <v>41</v>
      </c>
      <c r="G194" s="124">
        <v>6.0354185078725244</v>
      </c>
      <c r="H194" s="123">
        <v>25</v>
      </c>
      <c r="I194" s="124">
        <v>7.0744763512109836</v>
      </c>
      <c r="J194" s="123">
        <v>47</v>
      </c>
      <c r="K194" s="16"/>
      <c r="L194" s="140"/>
      <c r="M194" s="17">
        <v>107</v>
      </c>
      <c r="N194" s="17">
        <v>406</v>
      </c>
      <c r="O194" s="17">
        <v>98</v>
      </c>
      <c r="P194" s="17">
        <v>191</v>
      </c>
      <c r="Q194" s="18">
        <v>4293573</v>
      </c>
      <c r="S194" s="19" t="s">
        <v>73</v>
      </c>
      <c r="T194" s="19"/>
    </row>
    <row r="195" spans="1:20">
      <c r="A195" s="122" t="s">
        <v>357</v>
      </c>
      <c r="B195" s="123">
        <v>330519</v>
      </c>
      <c r="C195" s="124">
        <v>6.1183552107323917</v>
      </c>
      <c r="D195" s="123">
        <v>241</v>
      </c>
      <c r="E195" s="124">
        <v>5.7329513763421334</v>
      </c>
      <c r="F195" s="123">
        <v>228</v>
      </c>
      <c r="G195" s="124">
        <v>6.0825216877521937</v>
      </c>
      <c r="H195" s="123">
        <v>165</v>
      </c>
      <c r="I195" s="124">
        <v>6.5395925681028473</v>
      </c>
      <c r="J195" s="123">
        <v>258</v>
      </c>
      <c r="K195" s="16"/>
      <c r="L195" s="140"/>
      <c r="M195" s="17">
        <v>190</v>
      </c>
      <c r="N195" s="17">
        <v>186</v>
      </c>
      <c r="O195" s="17">
        <v>179</v>
      </c>
      <c r="P195" s="17">
        <v>197</v>
      </c>
      <c r="Q195" s="18">
        <v>330519</v>
      </c>
      <c r="S195" s="19" t="s">
        <v>73</v>
      </c>
      <c r="T195" s="19"/>
    </row>
    <row r="196" spans="1:20">
      <c r="A196" s="122" t="s">
        <v>359</v>
      </c>
      <c r="B196" s="123">
        <v>198352</v>
      </c>
      <c r="C196" s="124">
        <v>6.0878916499389355</v>
      </c>
      <c r="D196" s="123">
        <v>243</v>
      </c>
      <c r="E196" s="124">
        <v>5.5513536206354503</v>
      </c>
      <c r="F196" s="123">
        <v>252</v>
      </c>
      <c r="G196" s="124">
        <v>6.4018039195002103</v>
      </c>
      <c r="H196" s="123">
        <v>114</v>
      </c>
      <c r="I196" s="124">
        <v>6.3105174096811467</v>
      </c>
      <c r="J196" s="123">
        <v>273</v>
      </c>
      <c r="K196" s="16"/>
      <c r="L196" s="140"/>
      <c r="M196" s="17">
        <v>323</v>
      </c>
      <c r="N196" s="17">
        <v>315</v>
      </c>
      <c r="O196" s="17">
        <v>299</v>
      </c>
      <c r="P196" s="17">
        <v>203</v>
      </c>
      <c r="Q196" s="18">
        <v>198352</v>
      </c>
      <c r="S196" s="19" t="s">
        <v>73</v>
      </c>
      <c r="T196" s="19"/>
    </row>
    <row r="197" spans="1:20">
      <c r="A197" s="122" t="s">
        <v>365</v>
      </c>
      <c r="B197" s="125">
        <v>150862</v>
      </c>
      <c r="C197" s="124">
        <v>6.0636872985554389</v>
      </c>
      <c r="D197" s="123">
        <v>249</v>
      </c>
      <c r="E197" s="124">
        <v>6.1311700541760006</v>
      </c>
      <c r="F197" s="123">
        <v>183</v>
      </c>
      <c r="G197" s="124">
        <v>6.2104689028767188</v>
      </c>
      <c r="H197" s="123">
        <v>144</v>
      </c>
      <c r="I197" s="124">
        <v>5.8494229386135954</v>
      </c>
      <c r="J197" s="123">
        <v>304</v>
      </c>
      <c r="K197" s="16"/>
      <c r="L197" s="140"/>
      <c r="M197" s="17">
        <v>252</v>
      </c>
      <c r="N197" s="17">
        <v>246</v>
      </c>
      <c r="O197" s="17">
        <v>236</v>
      </c>
      <c r="P197" s="17">
        <v>200</v>
      </c>
      <c r="Q197" s="26">
        <v>150862</v>
      </c>
      <c r="S197" s="19" t="s">
        <v>73</v>
      </c>
      <c r="T197" s="19"/>
    </row>
    <row r="198" spans="1:20">
      <c r="A198" s="122" t="s">
        <v>376</v>
      </c>
      <c r="B198" s="123">
        <v>156093</v>
      </c>
      <c r="C198" s="124">
        <v>5.9919422741827022</v>
      </c>
      <c r="D198" s="123">
        <v>259</v>
      </c>
      <c r="E198" s="124">
        <v>5.6926345773044913</v>
      </c>
      <c r="F198" s="123">
        <v>232</v>
      </c>
      <c r="G198" s="124">
        <v>6.0130543449169442</v>
      </c>
      <c r="H198" s="123">
        <v>178</v>
      </c>
      <c r="I198" s="124">
        <v>6.2701379003266737</v>
      </c>
      <c r="J198" s="123">
        <v>279</v>
      </c>
      <c r="K198" s="16"/>
      <c r="L198" s="140"/>
      <c r="M198" s="17">
        <v>271</v>
      </c>
      <c r="N198" s="17">
        <v>264</v>
      </c>
      <c r="O198" s="17">
        <v>251</v>
      </c>
      <c r="P198" s="17">
        <v>202</v>
      </c>
      <c r="Q198" s="18">
        <v>156093</v>
      </c>
      <c r="S198" s="19" t="s">
        <v>73</v>
      </c>
      <c r="T198" s="19"/>
    </row>
    <row r="199" spans="1:20">
      <c r="A199" s="122" t="s">
        <v>379</v>
      </c>
      <c r="B199" s="123">
        <v>160102</v>
      </c>
      <c r="C199" s="124">
        <v>5.9629675542895724</v>
      </c>
      <c r="D199" s="123">
        <v>262</v>
      </c>
      <c r="E199" s="124">
        <v>5.5722908758578695</v>
      </c>
      <c r="F199" s="123">
        <v>250</v>
      </c>
      <c r="G199" s="124">
        <v>6.317058910010803</v>
      </c>
      <c r="H199" s="123">
        <v>129</v>
      </c>
      <c r="I199" s="124">
        <v>5.9995528770000446</v>
      </c>
      <c r="J199" s="123">
        <v>298</v>
      </c>
      <c r="K199" s="16"/>
      <c r="L199" s="140"/>
      <c r="M199" s="17">
        <v>178</v>
      </c>
      <c r="N199" s="17">
        <v>174</v>
      </c>
      <c r="O199" s="17">
        <v>167</v>
      </c>
      <c r="P199" s="17">
        <v>196</v>
      </c>
      <c r="Q199" s="18">
        <v>160102</v>
      </c>
      <c r="S199" s="19" t="s">
        <v>73</v>
      </c>
      <c r="T199" s="19"/>
    </row>
    <row r="200" spans="1:20">
      <c r="A200" s="122" t="s">
        <v>386</v>
      </c>
      <c r="B200" s="123">
        <v>466782</v>
      </c>
      <c r="C200" s="124">
        <v>5.8739056932826648</v>
      </c>
      <c r="D200" s="123">
        <v>269</v>
      </c>
      <c r="E200" s="124">
        <v>5.4969393659526959</v>
      </c>
      <c r="F200" s="123">
        <v>255</v>
      </c>
      <c r="G200" s="124">
        <v>5.8906052520976475</v>
      </c>
      <c r="H200" s="123">
        <v>204</v>
      </c>
      <c r="I200" s="124">
        <v>6.2341724617976491</v>
      </c>
      <c r="J200" s="123">
        <v>284</v>
      </c>
      <c r="K200" s="16"/>
      <c r="L200" s="140"/>
      <c r="M200" s="17">
        <v>206</v>
      </c>
      <c r="N200" s="17">
        <v>202</v>
      </c>
      <c r="O200" s="17">
        <v>195</v>
      </c>
      <c r="P200" s="17">
        <v>198</v>
      </c>
      <c r="Q200" s="18">
        <v>466782</v>
      </c>
      <c r="S200" s="19" t="s">
        <v>73</v>
      </c>
      <c r="T200" s="19"/>
    </row>
    <row r="201" spans="1:20">
      <c r="A201" s="122" t="s">
        <v>407</v>
      </c>
      <c r="B201" s="125">
        <v>170126</v>
      </c>
      <c r="C201" s="124">
        <v>5.7218038478205067</v>
      </c>
      <c r="D201" s="123">
        <v>288</v>
      </c>
      <c r="E201" s="124">
        <v>5.3953494307441483</v>
      </c>
      <c r="F201" s="123">
        <v>263</v>
      </c>
      <c r="G201" s="124">
        <v>6.0859366319765691</v>
      </c>
      <c r="H201" s="123">
        <v>164</v>
      </c>
      <c r="I201" s="124">
        <v>5.6841254807408026</v>
      </c>
      <c r="J201" s="123">
        <v>310</v>
      </c>
      <c r="K201" s="16"/>
      <c r="L201" s="140"/>
      <c r="M201" s="17">
        <v>258</v>
      </c>
      <c r="N201" s="17">
        <v>252</v>
      </c>
      <c r="O201" s="17">
        <v>242</v>
      </c>
      <c r="P201" s="17">
        <v>201</v>
      </c>
      <c r="Q201" s="26">
        <v>170126</v>
      </c>
      <c r="S201" s="19" t="s">
        <v>73</v>
      </c>
      <c r="T201" s="19"/>
    </row>
    <row r="202" spans="1:20">
      <c r="A202" s="122" t="s">
        <v>410</v>
      </c>
      <c r="B202" s="125">
        <v>134777</v>
      </c>
      <c r="C202" s="124">
        <v>5.6968660687606194</v>
      </c>
      <c r="D202" s="123">
        <v>291</v>
      </c>
      <c r="E202" s="124">
        <v>5.2234264577466325</v>
      </c>
      <c r="F202" s="123">
        <v>275</v>
      </c>
      <c r="G202" s="124">
        <v>5.737214976689792</v>
      </c>
      <c r="H202" s="123">
        <v>241</v>
      </c>
      <c r="I202" s="124">
        <v>6.1299567718454329</v>
      </c>
      <c r="J202" s="123">
        <v>292</v>
      </c>
      <c r="K202" s="16"/>
      <c r="L202" s="140"/>
      <c r="M202" s="17">
        <v>28</v>
      </c>
      <c r="N202" s="17">
        <v>28</v>
      </c>
      <c r="O202" s="17">
        <v>28</v>
      </c>
      <c r="P202" s="17">
        <v>189</v>
      </c>
      <c r="Q202" s="26">
        <v>134777</v>
      </c>
      <c r="S202" s="19" t="s">
        <v>73</v>
      </c>
      <c r="T202" s="19"/>
    </row>
    <row r="203" spans="1:20">
      <c r="A203" s="122" t="s">
        <v>416</v>
      </c>
      <c r="B203" s="126">
        <v>418029</v>
      </c>
      <c r="C203" s="124">
        <v>5.6373315965239099</v>
      </c>
      <c r="D203" s="123">
        <v>297</v>
      </c>
      <c r="E203" s="124">
        <v>5.1115423508137221</v>
      </c>
      <c r="F203" s="123">
        <v>280</v>
      </c>
      <c r="G203" s="124">
        <v>6.3530555938788709</v>
      </c>
      <c r="H203" s="123">
        <v>122</v>
      </c>
      <c r="I203" s="124">
        <v>5.4473968448791368</v>
      </c>
      <c r="J203" s="123">
        <v>321</v>
      </c>
      <c r="K203" s="16"/>
      <c r="L203" s="140"/>
      <c r="M203" s="17">
        <v>132</v>
      </c>
      <c r="N203" s="17">
        <v>128</v>
      </c>
      <c r="O203" s="17">
        <v>121</v>
      </c>
      <c r="P203" s="17">
        <v>194</v>
      </c>
      <c r="Q203" s="5">
        <v>418029</v>
      </c>
      <c r="S203" s="19" t="s">
        <v>73</v>
      </c>
      <c r="T203" s="19"/>
    </row>
    <row r="204" spans="1:20">
      <c r="A204" s="122" t="s">
        <v>421</v>
      </c>
      <c r="B204" s="125">
        <v>107091</v>
      </c>
      <c r="C204" s="124">
        <v>5.5039460763825296</v>
      </c>
      <c r="D204" s="123">
        <v>302</v>
      </c>
      <c r="E204" s="124">
        <v>5.1110394816659044</v>
      </c>
      <c r="F204" s="123">
        <v>281</v>
      </c>
      <c r="G204" s="124">
        <v>6.0717696590481216</v>
      </c>
      <c r="H204" s="123">
        <v>166</v>
      </c>
      <c r="I204" s="124">
        <v>5.3290290884335629</v>
      </c>
      <c r="J204" s="123">
        <v>325</v>
      </c>
      <c r="K204" s="16"/>
      <c r="L204" s="140"/>
      <c r="M204" s="17">
        <v>29</v>
      </c>
      <c r="N204" s="17">
        <v>29</v>
      </c>
      <c r="O204" s="17">
        <v>29</v>
      </c>
      <c r="P204" s="17">
        <v>190</v>
      </c>
      <c r="Q204" s="26">
        <v>107091</v>
      </c>
      <c r="S204" s="19" t="s">
        <v>73</v>
      </c>
      <c r="T204" s="19"/>
    </row>
    <row r="205" spans="1:20">
      <c r="A205" s="128" t="s">
        <v>459</v>
      </c>
      <c r="B205" s="138">
        <v>1791995</v>
      </c>
      <c r="C205" s="130">
        <v>5.4796981953504469</v>
      </c>
      <c r="D205" s="130"/>
      <c r="E205" s="130">
        <v>4.4995575210384526</v>
      </c>
      <c r="F205" s="130"/>
      <c r="G205" s="130">
        <v>5.485632992703894</v>
      </c>
      <c r="H205" s="130"/>
      <c r="I205" s="130">
        <v>6.453904072308994</v>
      </c>
      <c r="J205" s="130"/>
      <c r="K205" s="16"/>
      <c r="L205" s="140"/>
      <c r="M205" s="17">
        <v>108</v>
      </c>
      <c r="N205" s="17">
        <v>104</v>
      </c>
      <c r="O205" s="17">
        <v>392</v>
      </c>
      <c r="P205" s="17">
        <v>192</v>
      </c>
      <c r="Q205" s="5">
        <v>1791995</v>
      </c>
      <c r="S205" s="19" t="s">
        <v>73</v>
      </c>
      <c r="T205" s="19" t="s">
        <v>81</v>
      </c>
    </row>
    <row r="206" spans="1:20">
      <c r="A206" s="131" t="s">
        <v>70</v>
      </c>
      <c r="B206" s="134">
        <v>3422542</v>
      </c>
      <c r="C206" s="133">
        <v>6.5178108132460606</v>
      </c>
      <c r="D206" s="134">
        <v>33</v>
      </c>
      <c r="E206" s="133">
        <v>6.3895142333307211</v>
      </c>
      <c r="F206" s="134">
        <v>27</v>
      </c>
      <c r="G206" s="133">
        <v>4.9745792182156787</v>
      </c>
      <c r="H206" s="134">
        <v>48</v>
      </c>
      <c r="I206" s="133">
        <v>8.1893389881917837</v>
      </c>
      <c r="J206" s="134">
        <v>22</v>
      </c>
      <c r="K206" s="16"/>
      <c r="L206" s="17">
        <f>IF(C206&lt;7.2,1,0)</f>
        <v>1</v>
      </c>
      <c r="M206" s="17">
        <v>247</v>
      </c>
      <c r="N206" s="17">
        <v>241</v>
      </c>
      <c r="O206" s="17">
        <v>231</v>
      </c>
      <c r="P206" s="17">
        <v>206</v>
      </c>
      <c r="Q206" s="18">
        <v>3422542</v>
      </c>
      <c r="R206" s="12">
        <v>1</v>
      </c>
      <c r="S206" s="19" t="s">
        <v>71</v>
      </c>
      <c r="T206" s="19"/>
    </row>
    <row r="207" spans="1:20">
      <c r="A207" s="122" t="s">
        <v>310</v>
      </c>
      <c r="B207" s="123">
        <v>209603</v>
      </c>
      <c r="C207" s="124">
        <v>6.3565972615592301</v>
      </c>
      <c r="D207" s="123">
        <v>196</v>
      </c>
      <c r="E207" s="124">
        <v>6.2119148368521522</v>
      </c>
      <c r="F207" s="123">
        <v>169</v>
      </c>
      <c r="G207" s="124">
        <v>5.037960051368775</v>
      </c>
      <c r="H207" s="123">
        <v>308</v>
      </c>
      <c r="I207" s="124">
        <v>7.819916896456764</v>
      </c>
      <c r="J207" s="123">
        <v>88</v>
      </c>
      <c r="K207" s="16"/>
      <c r="L207" s="140"/>
      <c r="M207" s="17">
        <v>317</v>
      </c>
      <c r="N207" s="17">
        <v>309</v>
      </c>
      <c r="O207" s="17">
        <v>293</v>
      </c>
      <c r="P207" s="17">
        <v>207</v>
      </c>
      <c r="Q207" s="18">
        <v>209603</v>
      </c>
      <c r="S207" s="19" t="s">
        <v>71</v>
      </c>
      <c r="T207" s="19"/>
    </row>
    <row r="208" spans="1:20">
      <c r="A208" s="122" t="s">
        <v>319</v>
      </c>
      <c r="B208" s="125">
        <v>98009</v>
      </c>
      <c r="C208" s="124">
        <v>6.3176562543729453</v>
      </c>
      <c r="D208" s="123">
        <v>204</v>
      </c>
      <c r="E208" s="124">
        <v>6.233533203381441</v>
      </c>
      <c r="F208" s="123">
        <v>167</v>
      </c>
      <c r="G208" s="124">
        <v>5.047156160704346</v>
      </c>
      <c r="H208" s="123">
        <v>307</v>
      </c>
      <c r="I208" s="124">
        <v>7.672279399033048</v>
      </c>
      <c r="J208" s="123">
        <v>120</v>
      </c>
      <c r="K208" s="16"/>
      <c r="L208" s="140"/>
      <c r="M208" s="17">
        <v>233</v>
      </c>
      <c r="N208" s="17">
        <v>228</v>
      </c>
      <c r="O208" s="17">
        <v>220</v>
      </c>
      <c r="P208" s="17">
        <v>205</v>
      </c>
      <c r="Q208" s="26">
        <v>98009</v>
      </c>
      <c r="S208" s="19" t="s">
        <v>71</v>
      </c>
      <c r="T208" s="19"/>
    </row>
    <row r="209" spans="1:20">
      <c r="A209" s="122" t="s">
        <v>355</v>
      </c>
      <c r="B209" s="123">
        <v>190695</v>
      </c>
      <c r="C209" s="124">
        <v>6.1401439474850337</v>
      </c>
      <c r="D209" s="123">
        <v>239</v>
      </c>
      <c r="E209" s="124">
        <v>6.1033178167335578</v>
      </c>
      <c r="F209" s="123">
        <v>188</v>
      </c>
      <c r="G209" s="124">
        <v>4.8552081007396053</v>
      </c>
      <c r="H209" s="123">
        <v>317</v>
      </c>
      <c r="I209" s="124">
        <v>7.4619059249819371</v>
      </c>
      <c r="J209" s="123">
        <v>148</v>
      </c>
      <c r="K209" s="16"/>
      <c r="L209" s="140"/>
      <c r="M209" s="17">
        <v>324</v>
      </c>
      <c r="N209" s="17">
        <v>316</v>
      </c>
      <c r="O209" s="17">
        <v>300</v>
      </c>
      <c r="P209" s="17">
        <v>208</v>
      </c>
      <c r="Q209" s="18">
        <v>190695</v>
      </c>
      <c r="S209" s="19" t="s">
        <v>71</v>
      </c>
      <c r="T209" s="19"/>
    </row>
    <row r="210" spans="1:20">
      <c r="A210" s="128" t="s">
        <v>399</v>
      </c>
      <c r="B210" s="129">
        <v>279468</v>
      </c>
      <c r="C210" s="130">
        <v>5.7853879563257946</v>
      </c>
      <c r="D210" s="129">
        <v>281</v>
      </c>
      <c r="E210" s="130">
        <v>5.660955182202648</v>
      </c>
      <c r="F210" s="129">
        <v>237</v>
      </c>
      <c r="G210" s="130">
        <v>4.9089855127999824</v>
      </c>
      <c r="H210" s="129">
        <v>314</v>
      </c>
      <c r="I210" s="130">
        <v>6.7862231739747543</v>
      </c>
      <c r="J210" s="129">
        <v>238</v>
      </c>
      <c r="K210" s="16"/>
      <c r="L210" s="140"/>
      <c r="M210" s="17">
        <v>113</v>
      </c>
      <c r="N210" s="17">
        <v>109</v>
      </c>
      <c r="O210" s="17">
        <v>102</v>
      </c>
      <c r="P210" s="17">
        <v>204</v>
      </c>
      <c r="Q210" s="18">
        <v>279468</v>
      </c>
      <c r="R210" s="12">
        <v>1</v>
      </c>
      <c r="S210" s="19" t="s">
        <v>71</v>
      </c>
      <c r="T210" s="19"/>
    </row>
    <row r="211" spans="1:20">
      <c r="A211" s="131" t="s">
        <v>269</v>
      </c>
      <c r="B211" s="134">
        <v>576464</v>
      </c>
      <c r="C211" s="133">
        <v>6.5659960572371503</v>
      </c>
      <c r="D211" s="134">
        <v>158</v>
      </c>
      <c r="E211" s="133">
        <v>5.7595674685064688</v>
      </c>
      <c r="F211" s="134">
        <v>227</v>
      </c>
      <c r="G211" s="133">
        <v>5.9088452966252261</v>
      </c>
      <c r="H211" s="134">
        <v>201</v>
      </c>
      <c r="I211" s="133">
        <v>8.0295754065797542</v>
      </c>
      <c r="J211" s="134">
        <v>56</v>
      </c>
      <c r="K211" s="16"/>
      <c r="L211" s="17">
        <f>IF(C211&lt;7.2,1,0)</f>
        <v>1</v>
      </c>
      <c r="M211" s="17">
        <v>179</v>
      </c>
      <c r="N211" s="17">
        <v>175</v>
      </c>
      <c r="O211" s="17">
        <v>168</v>
      </c>
      <c r="P211" s="17">
        <v>211</v>
      </c>
      <c r="Q211" s="18">
        <v>576464</v>
      </c>
      <c r="S211" s="19" t="s">
        <v>270</v>
      </c>
      <c r="T211" s="19"/>
    </row>
    <row r="212" spans="1:20">
      <c r="A212" s="122" t="s">
        <v>425</v>
      </c>
      <c r="B212" s="126">
        <v>379022</v>
      </c>
      <c r="C212" s="124">
        <v>5.3841272419571995</v>
      </c>
      <c r="D212" s="123">
        <v>306</v>
      </c>
      <c r="E212" s="124">
        <v>3.7469633848312576</v>
      </c>
      <c r="F212" s="123">
        <v>324</v>
      </c>
      <c r="G212" s="124">
        <v>5.4268076744463611</v>
      </c>
      <c r="H212" s="123">
        <v>285</v>
      </c>
      <c r="I212" s="124">
        <v>6.9786106665939798</v>
      </c>
      <c r="J212" s="123">
        <v>216</v>
      </c>
      <c r="K212" s="16"/>
      <c r="L212" s="140"/>
      <c r="M212" s="17">
        <v>157</v>
      </c>
      <c r="N212" s="17">
        <v>153</v>
      </c>
      <c r="O212" s="17">
        <v>146</v>
      </c>
      <c r="P212" s="17">
        <v>209</v>
      </c>
      <c r="Q212" s="5">
        <v>379022</v>
      </c>
      <c r="S212" s="19" t="s">
        <v>270</v>
      </c>
      <c r="T212" s="19"/>
    </row>
    <row r="213" spans="1:20">
      <c r="A213" s="128" t="s">
        <v>437</v>
      </c>
      <c r="B213" s="129">
        <v>146559</v>
      </c>
      <c r="C213" s="130">
        <v>5.2040268362842523</v>
      </c>
      <c r="D213" s="129">
        <v>318</v>
      </c>
      <c r="E213" s="130">
        <v>3.7469633848312576</v>
      </c>
      <c r="F213" s="129">
        <v>324</v>
      </c>
      <c r="G213" s="130">
        <v>5.608867502661</v>
      </c>
      <c r="H213" s="129">
        <v>257</v>
      </c>
      <c r="I213" s="130">
        <v>6.2562496213605003</v>
      </c>
      <c r="J213" s="129">
        <v>281</v>
      </c>
      <c r="K213" s="16"/>
      <c r="L213" s="140"/>
      <c r="M213" s="17">
        <v>164</v>
      </c>
      <c r="N213" s="17">
        <v>160</v>
      </c>
      <c r="O213" s="17">
        <v>153</v>
      </c>
      <c r="P213" s="17">
        <v>210</v>
      </c>
      <c r="Q213" s="18">
        <v>146559</v>
      </c>
      <c r="S213" s="19" t="s">
        <v>270</v>
      </c>
      <c r="T213" s="19"/>
    </row>
    <row r="214" spans="1:20">
      <c r="A214" s="131" t="s">
        <v>153</v>
      </c>
      <c r="B214" s="132">
        <v>150350</v>
      </c>
      <c r="C214" s="133">
        <v>7.3152232070241467</v>
      </c>
      <c r="D214" s="134">
        <v>49</v>
      </c>
      <c r="E214" s="133">
        <v>7.2309176125615053</v>
      </c>
      <c r="F214" s="134">
        <v>61</v>
      </c>
      <c r="G214" s="133">
        <v>6.8946890268180256</v>
      </c>
      <c r="H214" s="134">
        <v>51</v>
      </c>
      <c r="I214" s="133">
        <v>7.8200629816929093</v>
      </c>
      <c r="J214" s="134">
        <v>87</v>
      </c>
      <c r="K214" s="16"/>
      <c r="L214" s="17">
        <f>IF(C214&lt;7.2,1,0)</f>
        <v>0</v>
      </c>
      <c r="M214" s="17">
        <v>184</v>
      </c>
      <c r="N214" s="17">
        <v>180</v>
      </c>
      <c r="O214" s="17">
        <v>173</v>
      </c>
      <c r="P214" s="17">
        <v>214</v>
      </c>
      <c r="Q214" s="26">
        <v>150350</v>
      </c>
      <c r="S214" s="19" t="s">
        <v>51</v>
      </c>
      <c r="T214" s="19"/>
    </row>
    <row r="215" spans="1:20">
      <c r="A215" s="122" t="s">
        <v>173</v>
      </c>
      <c r="B215" s="123">
        <v>97278</v>
      </c>
      <c r="C215" s="124">
        <v>7.1374673680120821</v>
      </c>
      <c r="D215" s="123">
        <v>68</v>
      </c>
      <c r="E215" s="124">
        <v>7.1576190243024458</v>
      </c>
      <c r="F215" s="123">
        <v>66</v>
      </c>
      <c r="G215" s="124">
        <v>6.7400878057990683</v>
      </c>
      <c r="H215" s="123">
        <v>68</v>
      </c>
      <c r="I215" s="124">
        <v>7.5146952739347306</v>
      </c>
      <c r="J215" s="123">
        <v>141</v>
      </c>
      <c r="K215" s="16"/>
      <c r="L215" s="140"/>
      <c r="M215" s="17">
        <v>59</v>
      </c>
      <c r="N215" s="17">
        <v>58</v>
      </c>
      <c r="O215" s="17">
        <v>56</v>
      </c>
      <c r="P215" s="17">
        <v>212</v>
      </c>
      <c r="Q215" s="18">
        <v>97278</v>
      </c>
      <c r="R215" s="12">
        <v>1</v>
      </c>
      <c r="S215" s="19" t="s">
        <v>51</v>
      </c>
      <c r="T215" s="19"/>
    </row>
    <row r="216" spans="1:20">
      <c r="A216" s="122" t="s">
        <v>186</v>
      </c>
      <c r="B216" s="123">
        <v>168746</v>
      </c>
      <c r="C216" s="124">
        <v>7.0015335978188276</v>
      </c>
      <c r="D216" s="123">
        <v>79</v>
      </c>
      <c r="E216" s="124">
        <v>6.3367486855842143</v>
      </c>
      <c r="F216" s="123">
        <v>154</v>
      </c>
      <c r="G216" s="124">
        <v>6.7346815257061579</v>
      </c>
      <c r="H216" s="123">
        <v>69</v>
      </c>
      <c r="I216" s="124">
        <v>7.9331705821661105</v>
      </c>
      <c r="J216" s="123">
        <v>69</v>
      </c>
      <c r="K216" s="16"/>
      <c r="L216" s="140"/>
      <c r="M216" s="17">
        <v>85</v>
      </c>
      <c r="N216" s="17">
        <v>83</v>
      </c>
      <c r="O216" s="17">
        <v>78</v>
      </c>
      <c r="P216" s="17">
        <v>213</v>
      </c>
      <c r="Q216" s="18">
        <v>168746</v>
      </c>
      <c r="S216" s="19" t="s">
        <v>51</v>
      </c>
      <c r="T216" s="19"/>
    </row>
    <row r="217" spans="1:20">
      <c r="A217" s="122" t="s">
        <v>191</v>
      </c>
      <c r="B217" s="123">
        <v>174477</v>
      </c>
      <c r="C217" s="124">
        <v>6.9880045238846904</v>
      </c>
      <c r="D217" s="123">
        <v>83</v>
      </c>
      <c r="E217" s="124">
        <v>6.9746008662064911</v>
      </c>
      <c r="F217" s="123">
        <v>76</v>
      </c>
      <c r="G217" s="124">
        <v>6.8361620945571246</v>
      </c>
      <c r="H217" s="123">
        <v>57</v>
      </c>
      <c r="I217" s="124">
        <v>7.1532506108904554</v>
      </c>
      <c r="J217" s="123">
        <v>197</v>
      </c>
      <c r="K217" s="16"/>
      <c r="L217" s="140"/>
      <c r="M217" s="17">
        <v>188</v>
      </c>
      <c r="N217" s="17">
        <v>184</v>
      </c>
      <c r="O217" s="17">
        <v>177</v>
      </c>
      <c r="P217" s="17">
        <v>215</v>
      </c>
      <c r="Q217" s="18">
        <v>174477</v>
      </c>
      <c r="S217" s="19" t="s">
        <v>51</v>
      </c>
      <c r="T217" s="19"/>
    </row>
    <row r="218" spans="1:20">
      <c r="A218" s="122" t="s">
        <v>50</v>
      </c>
      <c r="B218" s="123">
        <v>2796903</v>
      </c>
      <c r="C218" s="124">
        <v>6.9322070041588573</v>
      </c>
      <c r="D218" s="123">
        <v>22</v>
      </c>
      <c r="E218" s="124">
        <v>6.8191326020846672</v>
      </c>
      <c r="F218" s="123">
        <v>20</v>
      </c>
      <c r="G218" s="124">
        <v>6.2397575624921311</v>
      </c>
      <c r="H218" s="123">
        <v>20</v>
      </c>
      <c r="I218" s="124">
        <v>7.7377308478997717</v>
      </c>
      <c r="J218" s="123">
        <v>33</v>
      </c>
      <c r="K218" s="16"/>
      <c r="L218" s="140"/>
      <c r="M218" s="17">
        <v>327</v>
      </c>
      <c r="N218" s="17">
        <v>319</v>
      </c>
      <c r="O218" s="17">
        <v>303</v>
      </c>
      <c r="P218" s="17">
        <v>218</v>
      </c>
      <c r="Q218" s="18">
        <v>2796903</v>
      </c>
      <c r="R218" s="12">
        <v>1</v>
      </c>
      <c r="S218" s="19" t="s">
        <v>51</v>
      </c>
      <c r="T218" s="19"/>
    </row>
    <row r="219" spans="1:20">
      <c r="A219" s="122" t="s">
        <v>54</v>
      </c>
      <c r="B219" s="123">
        <v>2038675</v>
      </c>
      <c r="C219" s="124">
        <v>6.9014718608312515</v>
      </c>
      <c r="D219" s="123">
        <v>24</v>
      </c>
      <c r="E219" s="124">
        <v>6.9449361351540873</v>
      </c>
      <c r="F219" s="123">
        <v>16</v>
      </c>
      <c r="G219" s="124">
        <v>5.8991497256814585</v>
      </c>
      <c r="H219" s="123">
        <v>30</v>
      </c>
      <c r="I219" s="124">
        <v>7.8603297216582106</v>
      </c>
      <c r="J219" s="123">
        <v>32</v>
      </c>
      <c r="K219" s="16"/>
      <c r="L219" s="140"/>
      <c r="M219" s="17">
        <v>192</v>
      </c>
      <c r="N219" s="17">
        <v>188</v>
      </c>
      <c r="O219" s="17">
        <v>181</v>
      </c>
      <c r="P219" s="17">
        <v>216</v>
      </c>
      <c r="Q219" s="18">
        <v>2038675</v>
      </c>
      <c r="R219" s="12">
        <v>1</v>
      </c>
      <c r="S219" s="19" t="s">
        <v>51</v>
      </c>
      <c r="T219" s="19"/>
    </row>
    <row r="220" spans="1:20">
      <c r="A220" s="122" t="s">
        <v>209</v>
      </c>
      <c r="B220" s="123">
        <v>444693</v>
      </c>
      <c r="C220" s="124">
        <v>6.861958220338586</v>
      </c>
      <c r="D220" s="123">
        <v>99</v>
      </c>
      <c r="E220" s="124">
        <v>6.7050726103810563</v>
      </c>
      <c r="F220" s="123">
        <v>101</v>
      </c>
      <c r="G220" s="124">
        <v>6.6810295128719481</v>
      </c>
      <c r="H220" s="123">
        <v>78</v>
      </c>
      <c r="I220" s="124">
        <v>7.1997725377627546</v>
      </c>
      <c r="J220" s="123">
        <v>193</v>
      </c>
      <c r="K220" s="16"/>
      <c r="L220" s="140"/>
      <c r="M220" s="17">
        <v>361</v>
      </c>
      <c r="N220" s="17">
        <v>351</v>
      </c>
      <c r="O220" s="17">
        <v>332</v>
      </c>
      <c r="P220" s="17">
        <v>219</v>
      </c>
      <c r="Q220" s="18">
        <v>444693</v>
      </c>
      <c r="S220" s="19" t="s">
        <v>51</v>
      </c>
      <c r="T220" s="19"/>
    </row>
    <row r="221" spans="1:20">
      <c r="A221" s="128" t="s">
        <v>217</v>
      </c>
      <c r="B221" s="129">
        <v>127992</v>
      </c>
      <c r="C221" s="130">
        <v>6.8015228156428327</v>
      </c>
      <c r="D221" s="129">
        <v>107</v>
      </c>
      <c r="E221" s="130">
        <v>7.0327183750650413</v>
      </c>
      <c r="F221" s="129">
        <v>72</v>
      </c>
      <c r="G221" s="130">
        <v>6.4489498843511877</v>
      </c>
      <c r="H221" s="129">
        <v>108</v>
      </c>
      <c r="I221" s="130">
        <v>6.92290018751227</v>
      </c>
      <c r="J221" s="129">
        <v>222</v>
      </c>
      <c r="K221" s="16"/>
      <c r="L221" s="140"/>
      <c r="M221" s="17">
        <v>326</v>
      </c>
      <c r="N221" s="17">
        <v>318</v>
      </c>
      <c r="O221" s="17">
        <v>302</v>
      </c>
      <c r="P221" s="17">
        <v>217</v>
      </c>
      <c r="Q221" s="18">
        <v>127992</v>
      </c>
      <c r="R221" s="12">
        <v>1</v>
      </c>
      <c r="S221" s="19" t="s">
        <v>51</v>
      </c>
      <c r="T221" s="19"/>
    </row>
    <row r="222" spans="1:20">
      <c r="A222" s="131" t="s">
        <v>180</v>
      </c>
      <c r="B222" s="134">
        <v>162853</v>
      </c>
      <c r="C222" s="133">
        <v>7.0323910157104477</v>
      </c>
      <c r="D222" s="134">
        <v>75</v>
      </c>
      <c r="E222" s="133">
        <v>6.261653829360637</v>
      </c>
      <c r="F222" s="134">
        <v>163</v>
      </c>
      <c r="G222" s="133">
        <v>6.9007688496401203</v>
      </c>
      <c r="H222" s="134">
        <v>50</v>
      </c>
      <c r="I222" s="133">
        <v>7.934750368130584</v>
      </c>
      <c r="J222" s="134">
        <v>68</v>
      </c>
      <c r="K222" s="16"/>
      <c r="L222" s="17">
        <f>IF(C222&lt;7.2,1,0)</f>
        <v>1</v>
      </c>
      <c r="M222" s="17">
        <v>34</v>
      </c>
      <c r="N222" s="17">
        <v>34</v>
      </c>
      <c r="O222" s="17">
        <v>34</v>
      </c>
      <c r="P222" s="17">
        <v>220</v>
      </c>
      <c r="Q222" s="18">
        <v>162853</v>
      </c>
      <c r="S222" s="19" t="s">
        <v>181</v>
      </c>
      <c r="T222" s="19"/>
    </row>
    <row r="223" spans="1:20">
      <c r="A223" s="122" t="s">
        <v>202</v>
      </c>
      <c r="B223" s="123">
        <v>111092</v>
      </c>
      <c r="C223" s="124">
        <v>6.9181771233803735</v>
      </c>
      <c r="D223" s="123">
        <v>92</v>
      </c>
      <c r="E223" s="124">
        <v>6.2386937579365478</v>
      </c>
      <c r="F223" s="123">
        <v>166</v>
      </c>
      <c r="G223" s="124">
        <v>6.645780304669672</v>
      </c>
      <c r="H223" s="123">
        <v>83</v>
      </c>
      <c r="I223" s="124">
        <v>7.8700573075348998</v>
      </c>
      <c r="J223" s="123">
        <v>80</v>
      </c>
      <c r="K223" s="16"/>
      <c r="L223" s="140"/>
      <c r="M223" s="17">
        <v>248</v>
      </c>
      <c r="N223" s="17">
        <v>242</v>
      </c>
      <c r="O223" s="17">
        <v>232</v>
      </c>
      <c r="P223" s="17">
        <v>222</v>
      </c>
      <c r="Q223" s="18">
        <v>111092</v>
      </c>
      <c r="S223" s="19" t="s">
        <v>181</v>
      </c>
      <c r="T223" s="19"/>
    </row>
    <row r="224" spans="1:20">
      <c r="A224" s="128" t="s">
        <v>204</v>
      </c>
      <c r="B224" s="129">
        <v>81767</v>
      </c>
      <c r="C224" s="130">
        <v>6.8964627807842858</v>
      </c>
      <c r="D224" s="129">
        <v>94</v>
      </c>
      <c r="E224" s="130">
        <v>6.2855896491285916</v>
      </c>
      <c r="F224" s="129">
        <v>158</v>
      </c>
      <c r="G224" s="130">
        <v>6.9720573422506789</v>
      </c>
      <c r="H224" s="129">
        <v>40</v>
      </c>
      <c r="I224" s="130">
        <v>7.4317413509735841</v>
      </c>
      <c r="J224" s="129">
        <v>155</v>
      </c>
      <c r="K224" s="16"/>
      <c r="L224" s="140"/>
      <c r="M224" s="17">
        <v>151</v>
      </c>
      <c r="N224" s="17">
        <v>147</v>
      </c>
      <c r="O224" s="17">
        <v>140</v>
      </c>
      <c r="P224" s="17">
        <v>221</v>
      </c>
      <c r="Q224" s="18">
        <v>81767</v>
      </c>
      <c r="S224" s="19" t="s">
        <v>181</v>
      </c>
      <c r="T224" s="19"/>
    </row>
    <row r="225" spans="1:20">
      <c r="A225" s="131" t="s">
        <v>129</v>
      </c>
      <c r="B225" s="134">
        <v>310587</v>
      </c>
      <c r="C225" s="133">
        <v>7.5783485359729355</v>
      </c>
      <c r="D225" s="134">
        <v>27</v>
      </c>
      <c r="E225" s="133">
        <v>8.0826853033935926</v>
      </c>
      <c r="F225" s="134">
        <v>14</v>
      </c>
      <c r="G225" s="133">
        <v>6.2877801034059084</v>
      </c>
      <c r="H225" s="134">
        <v>135</v>
      </c>
      <c r="I225" s="133">
        <v>8.364580201119308</v>
      </c>
      <c r="J225" s="134">
        <v>28</v>
      </c>
      <c r="K225" s="16"/>
      <c r="L225" s="17">
        <f>IF(C225&lt;7.2,1,0)</f>
        <v>0</v>
      </c>
      <c r="M225" s="17">
        <v>217</v>
      </c>
      <c r="N225" s="17">
        <v>213</v>
      </c>
      <c r="O225" s="17">
        <v>206</v>
      </c>
      <c r="P225" s="17">
        <v>224</v>
      </c>
      <c r="Q225" s="18">
        <v>310587</v>
      </c>
      <c r="S225" s="19" t="s">
        <v>130</v>
      </c>
      <c r="T225" s="19"/>
    </row>
    <row r="226" spans="1:20">
      <c r="A226" s="122" t="s">
        <v>133</v>
      </c>
      <c r="B226" s="123">
        <v>885736</v>
      </c>
      <c r="C226" s="124">
        <v>7.5141208833012669</v>
      </c>
      <c r="D226" s="123">
        <v>30</v>
      </c>
      <c r="E226" s="124">
        <v>7.9002873740124544</v>
      </c>
      <c r="F226" s="123">
        <v>20</v>
      </c>
      <c r="G226" s="124">
        <v>6.1062211105249906</v>
      </c>
      <c r="H226" s="123">
        <v>159</v>
      </c>
      <c r="I226" s="124">
        <v>8.535854165366354</v>
      </c>
      <c r="J226" s="123">
        <v>16</v>
      </c>
      <c r="K226" s="16"/>
      <c r="L226" s="140"/>
      <c r="M226" s="17">
        <v>280</v>
      </c>
      <c r="N226" s="17">
        <v>273</v>
      </c>
      <c r="O226" s="17">
        <v>260</v>
      </c>
      <c r="P226" s="17">
        <v>225</v>
      </c>
      <c r="Q226" s="18">
        <v>885736</v>
      </c>
      <c r="R226" s="12">
        <v>1</v>
      </c>
      <c r="S226" s="19" t="s">
        <v>130</v>
      </c>
      <c r="T226" s="19"/>
    </row>
    <row r="227" spans="1:20">
      <c r="A227" s="128" t="s">
        <v>166</v>
      </c>
      <c r="B227" s="129">
        <v>83428</v>
      </c>
      <c r="C227" s="130">
        <v>7.1986179630429339</v>
      </c>
      <c r="D227" s="129">
        <v>62</v>
      </c>
      <c r="E227" s="130">
        <v>7.6194818708894259</v>
      </c>
      <c r="F227" s="129">
        <v>39</v>
      </c>
      <c r="G227" s="130">
        <v>6.0334577765949575</v>
      </c>
      <c r="H227" s="129">
        <v>175</v>
      </c>
      <c r="I227" s="130">
        <v>7.9429142416444165</v>
      </c>
      <c r="J227" s="129">
        <v>67</v>
      </c>
      <c r="K227" s="16"/>
      <c r="L227" s="140"/>
      <c r="M227" s="17">
        <v>147</v>
      </c>
      <c r="N227" s="17">
        <v>143</v>
      </c>
      <c r="O227" s="17">
        <v>136</v>
      </c>
      <c r="P227" s="17">
        <v>223</v>
      </c>
      <c r="Q227" s="18">
        <v>83428</v>
      </c>
      <c r="S227" s="19" t="s">
        <v>130</v>
      </c>
      <c r="T227" s="19"/>
    </row>
    <row r="228" spans="1:20">
      <c r="A228" s="131" t="s">
        <v>220</v>
      </c>
      <c r="B228" s="132">
        <v>54540</v>
      </c>
      <c r="C228" s="133">
        <v>6.7828904278948343</v>
      </c>
      <c r="D228" s="134">
        <v>110</v>
      </c>
      <c r="E228" s="133">
        <v>6.4430324452316663</v>
      </c>
      <c r="F228" s="134">
        <v>138</v>
      </c>
      <c r="G228" s="133">
        <v>6.6295322967884074</v>
      </c>
      <c r="H228" s="134">
        <v>85</v>
      </c>
      <c r="I228" s="133">
        <v>7.2761065416644302</v>
      </c>
      <c r="J228" s="134">
        <v>179</v>
      </c>
      <c r="K228" s="16"/>
      <c r="L228" s="17">
        <f>IF(C228&lt;7.2,1,0)</f>
        <v>1</v>
      </c>
      <c r="M228" s="17">
        <v>61</v>
      </c>
      <c r="N228" s="17">
        <v>60</v>
      </c>
      <c r="O228" s="17">
        <v>58</v>
      </c>
      <c r="P228" s="17">
        <v>226</v>
      </c>
      <c r="Q228" s="26">
        <v>54540</v>
      </c>
      <c r="S228" s="19" t="s">
        <v>76</v>
      </c>
      <c r="T228" s="19"/>
    </row>
    <row r="229" spans="1:20">
      <c r="A229" s="122" t="s">
        <v>241</v>
      </c>
      <c r="B229" s="123">
        <v>432568</v>
      </c>
      <c r="C229" s="124">
        <v>6.6783798273784614</v>
      </c>
      <c r="D229" s="123">
        <v>131</v>
      </c>
      <c r="E229" s="124">
        <v>6.4191085169970465</v>
      </c>
      <c r="F229" s="123">
        <v>142</v>
      </c>
      <c r="G229" s="124">
        <v>6.3611319021723078</v>
      </c>
      <c r="H229" s="123">
        <v>120</v>
      </c>
      <c r="I229" s="124">
        <v>7.2548990629660297</v>
      </c>
      <c r="J229" s="123">
        <v>184</v>
      </c>
      <c r="K229" s="16"/>
      <c r="L229" s="140"/>
      <c r="M229" s="17">
        <v>313</v>
      </c>
      <c r="N229" s="17">
        <v>305</v>
      </c>
      <c r="O229" s="17">
        <v>289</v>
      </c>
      <c r="P229" s="17">
        <v>228</v>
      </c>
      <c r="Q229" s="18">
        <v>432568</v>
      </c>
      <c r="S229" s="19" t="s">
        <v>76</v>
      </c>
      <c r="T229" s="19"/>
    </row>
    <row r="230" spans="1:20">
      <c r="A230" s="128" t="s">
        <v>75</v>
      </c>
      <c r="B230" s="129">
        <v>1995815</v>
      </c>
      <c r="C230" s="130">
        <v>6.4723254707042566</v>
      </c>
      <c r="D230" s="129">
        <v>36</v>
      </c>
      <c r="E230" s="130">
        <v>6.1857959049920472</v>
      </c>
      <c r="F230" s="129">
        <v>29</v>
      </c>
      <c r="G230" s="130">
        <v>6.205422797779069</v>
      </c>
      <c r="H230" s="129">
        <v>21</v>
      </c>
      <c r="I230" s="130">
        <v>7.0257577093416543</v>
      </c>
      <c r="J230" s="129">
        <v>48</v>
      </c>
      <c r="K230" s="16"/>
      <c r="L230" s="140"/>
      <c r="M230" s="17">
        <v>209</v>
      </c>
      <c r="N230" s="17">
        <v>205</v>
      </c>
      <c r="O230" s="17">
        <v>198</v>
      </c>
      <c r="P230" s="17">
        <v>227</v>
      </c>
      <c r="Q230" s="18">
        <v>1995815</v>
      </c>
      <c r="S230" s="19" t="s">
        <v>76</v>
      </c>
      <c r="T230" s="19"/>
    </row>
    <row r="231" spans="1:20">
      <c r="A231" s="131" t="s">
        <v>105</v>
      </c>
      <c r="B231" s="132">
        <v>402651</v>
      </c>
      <c r="C231" s="133">
        <v>8.2811989912801458</v>
      </c>
      <c r="D231" s="134">
        <v>5</v>
      </c>
      <c r="E231" s="133">
        <v>8.358268781316907</v>
      </c>
      <c r="F231" s="134">
        <v>5</v>
      </c>
      <c r="G231" s="133">
        <v>7.735878003794352</v>
      </c>
      <c r="H231" s="134">
        <v>4</v>
      </c>
      <c r="I231" s="133">
        <v>8.7494501887291776</v>
      </c>
      <c r="J231" s="134">
        <v>7</v>
      </c>
      <c r="K231" s="16"/>
      <c r="L231" s="17">
        <f>IF(C231&lt;7.2,1,0)</f>
        <v>0</v>
      </c>
      <c r="M231" s="17">
        <v>231</v>
      </c>
      <c r="N231" s="17">
        <v>226</v>
      </c>
      <c r="O231" s="17">
        <v>218</v>
      </c>
      <c r="P231" s="17">
        <v>230</v>
      </c>
      <c r="Q231" s="26">
        <v>402651</v>
      </c>
      <c r="S231" s="19" t="s">
        <v>106</v>
      </c>
      <c r="T231" s="19"/>
    </row>
    <row r="232" spans="1:20">
      <c r="A232" s="137" t="s">
        <v>452</v>
      </c>
      <c r="B232" s="136">
        <v>422306</v>
      </c>
      <c r="C232" s="130">
        <v>8.1038570841233479</v>
      </c>
      <c r="D232" s="130"/>
      <c r="E232" s="130">
        <v>8.3665633693355019</v>
      </c>
      <c r="F232" s="130"/>
      <c r="G232" s="130">
        <v>7.3878438249291953</v>
      </c>
      <c r="H232" s="130"/>
      <c r="I232" s="130">
        <v>8.5571640581053483</v>
      </c>
      <c r="J232" s="130"/>
      <c r="K232" s="16"/>
      <c r="L232" s="140"/>
      <c r="M232" s="17">
        <v>46</v>
      </c>
      <c r="N232" s="17">
        <v>45</v>
      </c>
      <c r="O232" s="17">
        <v>385</v>
      </c>
      <c r="P232" s="17">
        <v>229</v>
      </c>
      <c r="Q232" s="26">
        <v>422306</v>
      </c>
      <c r="S232" s="13" t="s">
        <v>106</v>
      </c>
      <c r="T232" s="19" t="s">
        <v>41</v>
      </c>
    </row>
    <row r="233" spans="1:20">
      <c r="A233" s="131" t="s">
        <v>467</v>
      </c>
      <c r="B233" s="135">
        <v>2488217</v>
      </c>
      <c r="C233" s="133">
        <v>6.3796501787837698</v>
      </c>
      <c r="D233" s="133"/>
      <c r="E233" s="133">
        <v>5.6209961661823575</v>
      </c>
      <c r="F233" s="133"/>
      <c r="G233" s="133">
        <v>5.5038882028553076</v>
      </c>
      <c r="H233" s="133"/>
      <c r="I233" s="133">
        <v>8.0140661673136453</v>
      </c>
      <c r="J233" s="133"/>
      <c r="K233" s="16"/>
      <c r="L233" s="17">
        <f>IF(C233&lt;7.2,1,0)</f>
        <v>1</v>
      </c>
      <c r="M233" s="17">
        <v>269</v>
      </c>
      <c r="N233" s="17">
        <v>262</v>
      </c>
      <c r="O233" s="17">
        <v>401</v>
      </c>
      <c r="P233" s="17">
        <v>232</v>
      </c>
      <c r="Q233" s="5">
        <v>2488217</v>
      </c>
      <c r="R233" s="12">
        <v>1</v>
      </c>
      <c r="S233" s="19" t="s">
        <v>336</v>
      </c>
      <c r="T233" s="19" t="s">
        <v>94</v>
      </c>
    </row>
    <row r="234" spans="1:20">
      <c r="A234" s="122" t="s">
        <v>335</v>
      </c>
      <c r="B234" s="126">
        <v>370087</v>
      </c>
      <c r="C234" s="124">
        <v>6.2354231225967949</v>
      </c>
      <c r="D234" s="123">
        <v>220</v>
      </c>
      <c r="E234" s="124">
        <v>5.2912111265567443</v>
      </c>
      <c r="F234" s="123">
        <v>271</v>
      </c>
      <c r="G234" s="124">
        <v>5.4130925262018161</v>
      </c>
      <c r="H234" s="123">
        <v>286</v>
      </c>
      <c r="I234" s="124">
        <v>8.0019657150318206</v>
      </c>
      <c r="J234" s="123">
        <v>57</v>
      </c>
      <c r="K234" s="16"/>
      <c r="L234" s="140"/>
      <c r="M234" s="17">
        <v>375</v>
      </c>
      <c r="N234" s="17">
        <v>365</v>
      </c>
      <c r="O234" s="17">
        <v>346</v>
      </c>
      <c r="P234" s="17">
        <v>235</v>
      </c>
      <c r="Q234" s="5">
        <v>370087</v>
      </c>
      <c r="S234" s="19" t="s">
        <v>336</v>
      </c>
      <c r="T234" s="19"/>
    </row>
    <row r="235" spans="1:20">
      <c r="A235" s="122" t="s">
        <v>469</v>
      </c>
      <c r="B235" s="123">
        <v>1254226</v>
      </c>
      <c r="C235" s="124">
        <v>5.8376831852651536</v>
      </c>
      <c r="D235" s="124"/>
      <c r="E235" s="124">
        <v>5.1710925217784611</v>
      </c>
      <c r="F235" s="124"/>
      <c r="G235" s="124">
        <v>5.3940420343203099</v>
      </c>
      <c r="H235" s="124"/>
      <c r="I235" s="124">
        <v>6.9479149996966916</v>
      </c>
      <c r="J235" s="124"/>
      <c r="K235" s="16"/>
      <c r="L235" s="140"/>
      <c r="M235" s="17">
        <v>291</v>
      </c>
      <c r="N235" s="17">
        <v>283</v>
      </c>
      <c r="O235" s="17">
        <v>403</v>
      </c>
      <c r="P235" s="17">
        <v>234</v>
      </c>
      <c r="Q235" s="18">
        <v>1254226</v>
      </c>
      <c r="S235" s="19" t="s">
        <v>336</v>
      </c>
      <c r="T235" s="19" t="s">
        <v>77</v>
      </c>
    </row>
    <row r="236" spans="1:20">
      <c r="A236" s="122" t="s">
        <v>440</v>
      </c>
      <c r="B236" s="126">
        <v>157071</v>
      </c>
      <c r="C236" s="124">
        <v>5.0984745806506764</v>
      </c>
      <c r="D236" s="123">
        <v>321</v>
      </c>
      <c r="E236" s="124">
        <v>3.9694819013399893</v>
      </c>
      <c r="F236" s="123">
        <v>321</v>
      </c>
      <c r="G236" s="124">
        <v>5.8155553578210046</v>
      </c>
      <c r="H236" s="123">
        <v>223</v>
      </c>
      <c r="I236" s="124">
        <v>5.5103864827910334</v>
      </c>
      <c r="J236" s="123">
        <v>317</v>
      </c>
      <c r="K236" s="16"/>
      <c r="L236" s="140"/>
      <c r="M236" s="17">
        <v>387</v>
      </c>
      <c r="N236" s="17">
        <v>377</v>
      </c>
      <c r="O236" s="17">
        <v>358</v>
      </c>
      <c r="P236" s="17">
        <v>236</v>
      </c>
      <c r="Q236" s="5">
        <v>157071</v>
      </c>
      <c r="S236" s="19" t="s">
        <v>336</v>
      </c>
      <c r="T236" s="19"/>
    </row>
    <row r="237" spans="1:20">
      <c r="A237" s="122" t="s">
        <v>441</v>
      </c>
      <c r="B237" s="125">
        <v>275604</v>
      </c>
      <c r="C237" s="124">
        <v>5.0918135806480977</v>
      </c>
      <c r="D237" s="123">
        <v>322</v>
      </c>
      <c r="E237" s="124">
        <v>4.6063710892815299</v>
      </c>
      <c r="F237" s="123">
        <v>309</v>
      </c>
      <c r="G237" s="124">
        <v>3.9352507838592419</v>
      </c>
      <c r="H237" s="123">
        <v>324</v>
      </c>
      <c r="I237" s="124">
        <v>6.7338188688035236</v>
      </c>
      <c r="J237" s="123">
        <v>242</v>
      </c>
      <c r="K237" s="16"/>
      <c r="L237" s="140"/>
      <c r="M237" s="17">
        <v>19</v>
      </c>
      <c r="N237" s="17">
        <v>19</v>
      </c>
      <c r="O237" s="17">
        <v>19</v>
      </c>
      <c r="P237" s="17">
        <v>231</v>
      </c>
      <c r="Q237" s="26">
        <v>275604</v>
      </c>
      <c r="S237" s="19" t="s">
        <v>336</v>
      </c>
      <c r="T237" s="19"/>
    </row>
    <row r="238" spans="1:20">
      <c r="A238" s="128" t="s">
        <v>444</v>
      </c>
      <c r="B238" s="138">
        <v>96460</v>
      </c>
      <c r="C238" s="130">
        <v>4.8146879200112842</v>
      </c>
      <c r="D238" s="129">
        <v>325</v>
      </c>
      <c r="E238" s="130">
        <v>4.385161847508658</v>
      </c>
      <c r="F238" s="129">
        <v>315</v>
      </c>
      <c r="G238" s="130">
        <v>3.909719825461055</v>
      </c>
      <c r="H238" s="129">
        <v>326</v>
      </c>
      <c r="I238" s="130">
        <v>6.1491820870641405</v>
      </c>
      <c r="J238" s="129">
        <v>291</v>
      </c>
      <c r="K238" s="16"/>
      <c r="L238" s="140"/>
      <c r="M238" s="17">
        <v>275</v>
      </c>
      <c r="N238" s="17">
        <v>268</v>
      </c>
      <c r="O238" s="17">
        <v>255</v>
      </c>
      <c r="P238" s="17">
        <v>233</v>
      </c>
      <c r="Q238" s="5">
        <v>96460</v>
      </c>
      <c r="S238" s="19" t="s">
        <v>336</v>
      </c>
      <c r="T238" s="19"/>
    </row>
    <row r="239" spans="1:20">
      <c r="A239" s="131" t="s">
        <v>308</v>
      </c>
      <c r="B239" s="134">
        <v>146157</v>
      </c>
      <c r="C239" s="133">
        <v>6.3730181829367112</v>
      </c>
      <c r="D239" s="134">
        <v>195</v>
      </c>
      <c r="E239" s="133">
        <v>4.9675231225980108</v>
      </c>
      <c r="F239" s="134">
        <v>296</v>
      </c>
      <c r="G239" s="133">
        <v>6.2190384417868563</v>
      </c>
      <c r="H239" s="134">
        <v>141</v>
      </c>
      <c r="I239" s="133">
        <v>7.9324929844252674</v>
      </c>
      <c r="J239" s="134">
        <v>70</v>
      </c>
      <c r="K239" s="16"/>
      <c r="L239" s="17">
        <f>IF(C239&lt;7.2,1,0)</f>
        <v>1</v>
      </c>
      <c r="M239" s="17">
        <v>342</v>
      </c>
      <c r="N239" s="17">
        <v>333</v>
      </c>
      <c r="O239" s="17">
        <v>315</v>
      </c>
      <c r="P239" s="17">
        <v>240</v>
      </c>
      <c r="Q239" s="18">
        <v>146157</v>
      </c>
      <c r="S239" s="19" t="s">
        <v>309</v>
      </c>
      <c r="T239" s="19"/>
    </row>
    <row r="240" spans="1:20">
      <c r="A240" s="122" t="s">
        <v>364</v>
      </c>
      <c r="B240" s="123">
        <v>900781</v>
      </c>
      <c r="C240" s="124">
        <v>6.0712780542434928</v>
      </c>
      <c r="D240" s="123">
        <v>248</v>
      </c>
      <c r="E240" s="124">
        <v>4.730906381829854</v>
      </c>
      <c r="F240" s="123">
        <v>304</v>
      </c>
      <c r="G240" s="124">
        <v>5.9849722295512704</v>
      </c>
      <c r="H240" s="123">
        <v>184</v>
      </c>
      <c r="I240" s="124">
        <v>7.497955551349353</v>
      </c>
      <c r="J240" s="123">
        <v>144</v>
      </c>
      <c r="K240" s="16"/>
      <c r="L240" s="140"/>
      <c r="M240" s="17">
        <v>6</v>
      </c>
      <c r="N240" s="17">
        <v>6</v>
      </c>
      <c r="O240" s="17">
        <v>6</v>
      </c>
      <c r="P240" s="17">
        <v>237</v>
      </c>
      <c r="Q240" s="18">
        <v>900781</v>
      </c>
      <c r="S240" s="19" t="s">
        <v>309</v>
      </c>
      <c r="T240" s="19"/>
    </row>
    <row r="241" spans="1:20">
      <c r="A241" s="122" t="s">
        <v>415</v>
      </c>
      <c r="B241" s="123">
        <v>214162</v>
      </c>
      <c r="C241" s="124">
        <v>5.6412246873356153</v>
      </c>
      <c r="D241" s="123">
        <v>296</v>
      </c>
      <c r="E241" s="124">
        <v>4.3881207653626459</v>
      </c>
      <c r="F241" s="123">
        <v>314</v>
      </c>
      <c r="G241" s="124">
        <v>6.0155370919976576</v>
      </c>
      <c r="H241" s="123">
        <v>177</v>
      </c>
      <c r="I241" s="124">
        <v>6.5200162046465406</v>
      </c>
      <c r="J241" s="123">
        <v>259</v>
      </c>
      <c r="K241" s="16"/>
      <c r="L241" s="140"/>
      <c r="M241" s="17">
        <v>208</v>
      </c>
      <c r="N241" s="17">
        <v>204</v>
      </c>
      <c r="O241" s="17">
        <v>197</v>
      </c>
      <c r="P241" s="17">
        <v>239</v>
      </c>
      <c r="Q241" s="18">
        <v>214162</v>
      </c>
      <c r="S241" s="19" t="s">
        <v>309</v>
      </c>
      <c r="T241" s="19"/>
    </row>
    <row r="242" spans="1:20">
      <c r="A242" s="128" t="s">
        <v>436</v>
      </c>
      <c r="B242" s="136">
        <v>128331</v>
      </c>
      <c r="C242" s="130">
        <v>5.2481608020082549</v>
      </c>
      <c r="D242" s="129">
        <v>317</v>
      </c>
      <c r="E242" s="130">
        <v>3.0501519010361045</v>
      </c>
      <c r="F242" s="129">
        <v>326</v>
      </c>
      <c r="G242" s="130">
        <v>6.2591539460004597</v>
      </c>
      <c r="H242" s="129">
        <v>137</v>
      </c>
      <c r="I242" s="130">
        <v>6.4351765589882008</v>
      </c>
      <c r="J242" s="129">
        <v>267</v>
      </c>
      <c r="K242" s="16"/>
      <c r="L242" s="140"/>
      <c r="M242" s="17">
        <v>128</v>
      </c>
      <c r="N242" s="17">
        <v>124</v>
      </c>
      <c r="O242" s="17">
        <v>117</v>
      </c>
      <c r="P242" s="17">
        <v>238</v>
      </c>
      <c r="Q242" s="26">
        <v>128331</v>
      </c>
      <c r="S242" s="19" t="s">
        <v>309</v>
      </c>
      <c r="T242" s="19"/>
    </row>
    <row r="243" spans="1:20">
      <c r="A243" s="131" t="s">
        <v>412</v>
      </c>
      <c r="B243" s="134">
        <v>875637</v>
      </c>
      <c r="C243" s="133">
        <v>5.664385434079759</v>
      </c>
      <c r="D243" s="134">
        <v>293</v>
      </c>
      <c r="E243" s="133">
        <v>5.9314933952554751</v>
      </c>
      <c r="F243" s="134">
        <v>213</v>
      </c>
      <c r="G243" s="133">
        <v>4.3627770640595704</v>
      </c>
      <c r="H243" s="134">
        <v>320</v>
      </c>
      <c r="I243" s="133">
        <v>6.6988858429242315</v>
      </c>
      <c r="J243" s="134">
        <v>249</v>
      </c>
      <c r="K243" s="16"/>
      <c r="L243" s="17">
        <f>IF(C243&lt;7.2,1,0)</f>
        <v>1</v>
      </c>
      <c r="M243" s="17">
        <v>5</v>
      </c>
      <c r="N243" s="17">
        <v>5</v>
      </c>
      <c r="O243" s="17">
        <v>5</v>
      </c>
      <c r="P243" s="17">
        <v>241</v>
      </c>
      <c r="Q243" s="18">
        <v>875637</v>
      </c>
      <c r="S243" s="19" t="s">
        <v>95</v>
      </c>
      <c r="T243" s="19"/>
    </row>
    <row r="244" spans="1:20">
      <c r="A244" s="122" t="s">
        <v>417</v>
      </c>
      <c r="B244" s="123">
        <v>120730</v>
      </c>
      <c r="C244" s="124">
        <v>5.6315528673937179</v>
      </c>
      <c r="D244" s="123">
        <v>298</v>
      </c>
      <c r="E244" s="124">
        <v>5.8166034943075218</v>
      </c>
      <c r="F244" s="123">
        <v>218</v>
      </c>
      <c r="G244" s="124">
        <v>4.8600620501677385</v>
      </c>
      <c r="H244" s="123">
        <v>316</v>
      </c>
      <c r="I244" s="124">
        <v>6.2179930577058924</v>
      </c>
      <c r="J244" s="123">
        <v>286</v>
      </c>
      <c r="K244" s="16"/>
      <c r="L244" s="140"/>
      <c r="M244" s="17">
        <v>397</v>
      </c>
      <c r="N244" s="17">
        <v>386</v>
      </c>
      <c r="O244" s="17">
        <v>366</v>
      </c>
      <c r="P244" s="17">
        <v>255</v>
      </c>
      <c r="Q244" s="18">
        <v>120730</v>
      </c>
      <c r="S244" s="19" t="s">
        <v>95</v>
      </c>
      <c r="T244" s="19"/>
    </row>
    <row r="245" spans="1:20">
      <c r="A245" s="122" t="s">
        <v>466</v>
      </c>
      <c r="B245" s="126">
        <v>2850130</v>
      </c>
      <c r="C245" s="124">
        <v>5.4590426527537197</v>
      </c>
      <c r="D245" s="124"/>
      <c r="E245" s="124">
        <v>5.8938740603049844</v>
      </c>
      <c r="F245" s="124"/>
      <c r="G245" s="124">
        <v>3.5077521241237264</v>
      </c>
      <c r="H245" s="124"/>
      <c r="I245" s="124">
        <v>6.9755017738324483</v>
      </c>
      <c r="J245" s="124"/>
      <c r="K245" s="16"/>
      <c r="L245" s="140"/>
      <c r="M245" s="17">
        <v>268</v>
      </c>
      <c r="N245" s="17">
        <v>261</v>
      </c>
      <c r="O245" s="17">
        <v>400</v>
      </c>
      <c r="P245" s="17">
        <v>250</v>
      </c>
      <c r="Q245" s="5">
        <v>2850130</v>
      </c>
      <c r="S245" s="19" t="s">
        <v>95</v>
      </c>
      <c r="T245" s="19" t="s">
        <v>94</v>
      </c>
    </row>
    <row r="246" spans="1:20">
      <c r="A246" s="122" t="s">
        <v>94</v>
      </c>
      <c r="B246" s="123">
        <v>19864434</v>
      </c>
      <c r="C246" s="124">
        <v>5.4424131196973979</v>
      </c>
      <c r="D246" s="123">
        <v>49</v>
      </c>
      <c r="E246" s="124">
        <v>5.4498564605464246</v>
      </c>
      <c r="F246" s="123">
        <v>44</v>
      </c>
      <c r="G246" s="124">
        <v>3.6275996336087655</v>
      </c>
      <c r="H246" s="123">
        <v>52</v>
      </c>
      <c r="I246" s="124">
        <v>7.2497832649370038</v>
      </c>
      <c r="J246" s="123">
        <v>42</v>
      </c>
      <c r="K246" s="16"/>
      <c r="L246" s="140"/>
      <c r="M246" s="17">
        <v>266</v>
      </c>
      <c r="N246" s="17">
        <v>409</v>
      </c>
      <c r="O246" s="17">
        <v>250</v>
      </c>
      <c r="P246" s="17">
        <v>248</v>
      </c>
      <c r="Q246" s="18">
        <v>19864434</v>
      </c>
      <c r="R246" s="12">
        <v>1</v>
      </c>
      <c r="S246" s="19" t="s">
        <v>95</v>
      </c>
      <c r="T246" s="19"/>
    </row>
    <row r="247" spans="1:20">
      <c r="A247" s="122" t="s">
        <v>96</v>
      </c>
      <c r="B247" s="123">
        <v>1135633</v>
      </c>
      <c r="C247" s="124">
        <v>5.4052402111697804</v>
      </c>
      <c r="D247" s="123">
        <v>50</v>
      </c>
      <c r="E247" s="124">
        <v>5.5252771398563505</v>
      </c>
      <c r="F247" s="123">
        <v>42</v>
      </c>
      <c r="G247" s="124">
        <v>4.2808705026208989</v>
      </c>
      <c r="H247" s="123">
        <v>51</v>
      </c>
      <c r="I247" s="124">
        <v>6.4095729910320927</v>
      </c>
      <c r="J247" s="123">
        <v>50</v>
      </c>
      <c r="K247" s="16"/>
      <c r="L247" s="140"/>
      <c r="M247" s="17">
        <v>53</v>
      </c>
      <c r="N247" s="17">
        <v>52</v>
      </c>
      <c r="O247" s="17">
        <v>50</v>
      </c>
      <c r="P247" s="17">
        <v>243</v>
      </c>
      <c r="Q247" s="18">
        <v>1135633</v>
      </c>
      <c r="S247" s="19" t="s">
        <v>95</v>
      </c>
      <c r="T247" s="19"/>
    </row>
    <row r="248" spans="1:20">
      <c r="A248" s="122" t="s">
        <v>468</v>
      </c>
      <c r="B248" s="126">
        <v>14129157</v>
      </c>
      <c r="C248" s="124">
        <v>5.3900029795006148</v>
      </c>
      <c r="D248" s="124"/>
      <c r="E248" s="124">
        <v>5.3184152170912666</v>
      </c>
      <c r="F248" s="124"/>
      <c r="G248" s="124">
        <v>3.6625398654998738</v>
      </c>
      <c r="H248" s="124"/>
      <c r="I248" s="124">
        <v>7.1890538559107044</v>
      </c>
      <c r="J248" s="124"/>
      <c r="K248" s="16"/>
      <c r="L248" s="140"/>
      <c r="M248" s="17">
        <v>270</v>
      </c>
      <c r="N248" s="17">
        <v>263</v>
      </c>
      <c r="O248" s="17">
        <v>402</v>
      </c>
      <c r="P248" s="17">
        <v>251</v>
      </c>
      <c r="Q248" s="5">
        <v>14129157</v>
      </c>
      <c r="R248" s="12">
        <v>1</v>
      </c>
      <c r="S248" s="19" t="s">
        <v>95</v>
      </c>
      <c r="T248" s="19" t="s">
        <v>94</v>
      </c>
    </row>
    <row r="249" spans="1:20">
      <c r="A249" s="122" t="s">
        <v>97</v>
      </c>
      <c r="B249" s="123">
        <v>1083350</v>
      </c>
      <c r="C249" s="124">
        <v>5.3787596012349228</v>
      </c>
      <c r="D249" s="123">
        <v>51</v>
      </c>
      <c r="E249" s="124">
        <v>5.5694310407877774</v>
      </c>
      <c r="F249" s="123">
        <v>40</v>
      </c>
      <c r="G249" s="124">
        <v>4.3477709935502498</v>
      </c>
      <c r="H249" s="123">
        <v>50</v>
      </c>
      <c r="I249" s="124">
        <v>6.2190767693667439</v>
      </c>
      <c r="J249" s="123">
        <v>51</v>
      </c>
      <c r="K249" s="16"/>
      <c r="L249" s="140"/>
      <c r="M249" s="17">
        <v>318</v>
      </c>
      <c r="N249" s="17">
        <v>310</v>
      </c>
      <c r="O249" s="17">
        <v>294</v>
      </c>
      <c r="P249" s="17">
        <v>252</v>
      </c>
      <c r="Q249" s="18">
        <v>1083350</v>
      </c>
      <c r="S249" s="19" t="s">
        <v>95</v>
      </c>
      <c r="T249" s="19"/>
    </row>
    <row r="250" spans="1:20">
      <c r="A250" s="122" t="s">
        <v>539</v>
      </c>
      <c r="B250" s="126">
        <v>396930</v>
      </c>
      <c r="C250" s="124">
        <v>5.3262475453980951</v>
      </c>
      <c r="D250" s="124"/>
      <c r="E250" s="124">
        <v>5.9883422444596013</v>
      </c>
      <c r="F250" s="124"/>
      <c r="G250" s="124">
        <v>3.6969331139158039</v>
      </c>
      <c r="H250" s="124"/>
      <c r="I250" s="124">
        <v>6.2934672778188805</v>
      </c>
      <c r="J250" s="124"/>
      <c r="K250" s="16"/>
      <c r="L250" s="140"/>
      <c r="M250" s="17">
        <v>267</v>
      </c>
      <c r="N250" s="17">
        <v>260</v>
      </c>
      <c r="O250" s="17">
        <v>399</v>
      </c>
      <c r="P250" s="17">
        <v>249</v>
      </c>
      <c r="Q250" s="5">
        <v>396930</v>
      </c>
      <c r="S250" s="19" t="s">
        <v>95</v>
      </c>
      <c r="T250" s="19" t="s">
        <v>94</v>
      </c>
    </row>
    <row r="251" spans="1:20">
      <c r="A251" s="122" t="s">
        <v>433</v>
      </c>
      <c r="B251" s="123">
        <v>89264</v>
      </c>
      <c r="C251" s="124">
        <v>5.2881608504446147</v>
      </c>
      <c r="D251" s="123">
        <v>314</v>
      </c>
      <c r="E251" s="124">
        <v>5.6269513543738015</v>
      </c>
      <c r="F251" s="123">
        <v>243</v>
      </c>
      <c r="G251" s="124">
        <v>4.3636150152941724</v>
      </c>
      <c r="H251" s="123">
        <v>319</v>
      </c>
      <c r="I251" s="124">
        <v>5.8739161816658694</v>
      </c>
      <c r="J251" s="123">
        <v>302</v>
      </c>
      <c r="K251" s="16"/>
      <c r="L251" s="140"/>
      <c r="M251" s="17">
        <v>120</v>
      </c>
      <c r="N251" s="17">
        <v>116</v>
      </c>
      <c r="O251" s="17">
        <v>109</v>
      </c>
      <c r="P251" s="17">
        <v>244</v>
      </c>
      <c r="Q251" s="18">
        <v>89264</v>
      </c>
      <c r="S251" s="19" t="s">
        <v>95</v>
      </c>
      <c r="T251" s="19"/>
    </row>
    <row r="252" spans="1:20">
      <c r="A252" s="122" t="s">
        <v>434</v>
      </c>
      <c r="B252" s="125">
        <v>103135</v>
      </c>
      <c r="C252" s="124">
        <v>5.2804891732024553</v>
      </c>
      <c r="D252" s="123">
        <v>315</v>
      </c>
      <c r="E252" s="124">
        <v>5.6005184208591281</v>
      </c>
      <c r="F252" s="123">
        <v>245</v>
      </c>
      <c r="G252" s="124">
        <v>3.9190652008659348</v>
      </c>
      <c r="H252" s="123">
        <v>325</v>
      </c>
      <c r="I252" s="124">
        <v>6.3218838978823015</v>
      </c>
      <c r="J252" s="123">
        <v>271</v>
      </c>
      <c r="K252" s="16"/>
      <c r="L252" s="140"/>
      <c r="M252" s="17">
        <v>177</v>
      </c>
      <c r="N252" s="17">
        <v>173</v>
      </c>
      <c r="O252" s="17">
        <v>166</v>
      </c>
      <c r="P252" s="17">
        <v>246</v>
      </c>
      <c r="Q252" s="26">
        <v>103135</v>
      </c>
      <c r="S252" s="19" t="s">
        <v>95</v>
      </c>
      <c r="T252" s="19"/>
    </row>
    <row r="253" spans="1:20">
      <c r="A253" s="122" t="s">
        <v>435</v>
      </c>
      <c r="B253" s="123">
        <v>661753</v>
      </c>
      <c r="C253" s="124">
        <v>5.2493308445348701</v>
      </c>
      <c r="D253" s="123">
        <v>316</v>
      </c>
      <c r="E253" s="124">
        <v>5.4287941899558296</v>
      </c>
      <c r="F253" s="123">
        <v>262</v>
      </c>
      <c r="G253" s="124">
        <v>4.2485538450879003</v>
      </c>
      <c r="H253" s="123">
        <v>323</v>
      </c>
      <c r="I253" s="124">
        <v>6.0706444985608785</v>
      </c>
      <c r="J253" s="123">
        <v>295</v>
      </c>
      <c r="K253" s="16"/>
      <c r="L253" s="140"/>
      <c r="M253" s="17">
        <v>367</v>
      </c>
      <c r="N253" s="17">
        <v>357</v>
      </c>
      <c r="O253" s="17">
        <v>338</v>
      </c>
      <c r="P253" s="17">
        <v>253</v>
      </c>
      <c r="Q253" s="18">
        <v>661753</v>
      </c>
      <c r="S253" s="19" t="s">
        <v>95</v>
      </c>
      <c r="T253" s="19"/>
    </row>
    <row r="254" spans="1:20">
      <c r="A254" s="122" t="s">
        <v>438</v>
      </c>
      <c r="B254" s="123">
        <v>298588</v>
      </c>
      <c r="C254" s="124">
        <v>5.1274005221614791</v>
      </c>
      <c r="D254" s="123">
        <v>319</v>
      </c>
      <c r="E254" s="124">
        <v>5.4814150549733105</v>
      </c>
      <c r="F254" s="123">
        <v>257</v>
      </c>
      <c r="G254" s="124">
        <v>4.3333167997434261</v>
      </c>
      <c r="H254" s="123">
        <v>321</v>
      </c>
      <c r="I254" s="124">
        <v>5.5674697117676999</v>
      </c>
      <c r="J254" s="123">
        <v>316</v>
      </c>
      <c r="K254" s="16"/>
      <c r="L254" s="140"/>
      <c r="M254" s="17">
        <v>381</v>
      </c>
      <c r="N254" s="17">
        <v>371</v>
      </c>
      <c r="O254" s="17">
        <v>352</v>
      </c>
      <c r="P254" s="17">
        <v>254</v>
      </c>
      <c r="Q254" s="18">
        <v>298588</v>
      </c>
      <c r="S254" s="19" t="s">
        <v>95</v>
      </c>
      <c r="T254" s="19"/>
    </row>
    <row r="255" spans="1:20">
      <c r="A255" s="122" t="s">
        <v>445</v>
      </c>
      <c r="B255" s="123">
        <v>128484</v>
      </c>
      <c r="C255" s="124">
        <v>4.8130535500748026</v>
      </c>
      <c r="D255" s="123">
        <v>326</v>
      </c>
      <c r="E255" s="124">
        <v>5.4714082928295626</v>
      </c>
      <c r="F255" s="123">
        <v>259</v>
      </c>
      <c r="G255" s="124">
        <v>3.5824891496445761</v>
      </c>
      <c r="H255" s="123">
        <v>329</v>
      </c>
      <c r="I255" s="124">
        <v>5.3852632077502705</v>
      </c>
      <c r="J255" s="123">
        <v>324</v>
      </c>
      <c r="K255" s="16"/>
      <c r="L255" s="140"/>
      <c r="M255" s="17">
        <v>144</v>
      </c>
      <c r="N255" s="17">
        <v>140</v>
      </c>
      <c r="O255" s="17">
        <v>133</v>
      </c>
      <c r="P255" s="17">
        <v>245</v>
      </c>
      <c r="Q255" s="18">
        <v>128484</v>
      </c>
      <c r="S255" s="19" t="s">
        <v>95</v>
      </c>
      <c r="T255" s="19"/>
    </row>
    <row r="256" spans="1:20">
      <c r="A256" s="122" t="s">
        <v>446</v>
      </c>
      <c r="B256" s="123">
        <v>249219</v>
      </c>
      <c r="C256" s="124">
        <v>4.8062081968283046</v>
      </c>
      <c r="D256" s="123">
        <v>327</v>
      </c>
      <c r="E256" s="124">
        <v>5.1498867521344955</v>
      </c>
      <c r="F256" s="123">
        <v>278</v>
      </c>
      <c r="G256" s="124">
        <v>3.7719669883561564</v>
      </c>
      <c r="H256" s="123">
        <v>327</v>
      </c>
      <c r="I256" s="124">
        <v>5.4967708499942605</v>
      </c>
      <c r="J256" s="123">
        <v>318</v>
      </c>
      <c r="K256" s="16"/>
      <c r="L256" s="140"/>
      <c r="M256" s="17">
        <v>35</v>
      </c>
      <c r="N256" s="17">
        <v>35</v>
      </c>
      <c r="O256" s="17">
        <v>35</v>
      </c>
      <c r="P256" s="17">
        <v>242</v>
      </c>
      <c r="Q256" s="18">
        <v>249219</v>
      </c>
      <c r="S256" s="19" t="s">
        <v>95</v>
      </c>
      <c r="T256" s="19"/>
    </row>
    <row r="257" spans="1:20">
      <c r="A257" s="128" t="s">
        <v>448</v>
      </c>
      <c r="B257" s="136">
        <v>181811</v>
      </c>
      <c r="C257" s="130">
        <v>4.3884209898102959</v>
      </c>
      <c r="D257" s="129">
        <v>329</v>
      </c>
      <c r="E257" s="130">
        <v>5.2464540857445883</v>
      </c>
      <c r="F257" s="129">
        <v>273</v>
      </c>
      <c r="G257" s="130">
        <v>2.3166015397030546</v>
      </c>
      <c r="H257" s="129">
        <v>330</v>
      </c>
      <c r="I257" s="130">
        <v>5.6022073439832445</v>
      </c>
      <c r="J257" s="129">
        <v>314</v>
      </c>
      <c r="K257" s="16"/>
      <c r="L257" s="140"/>
      <c r="M257" s="17">
        <v>196</v>
      </c>
      <c r="N257" s="17">
        <v>192</v>
      </c>
      <c r="O257" s="17">
        <v>185</v>
      </c>
      <c r="P257" s="17">
        <v>247</v>
      </c>
      <c r="Q257" s="26">
        <v>181811</v>
      </c>
      <c r="S257" s="19" t="s">
        <v>95</v>
      </c>
      <c r="T257" s="19"/>
    </row>
    <row r="258" spans="1:20">
      <c r="A258" s="131" t="s">
        <v>141</v>
      </c>
      <c r="B258" s="134">
        <v>183807</v>
      </c>
      <c r="C258" s="133">
        <v>7.4277645795286373</v>
      </c>
      <c r="D258" s="134">
        <v>38</v>
      </c>
      <c r="E258" s="133">
        <v>6.912415383227593</v>
      </c>
      <c r="F258" s="134">
        <v>82</v>
      </c>
      <c r="G258" s="133">
        <v>6.5385536505513935</v>
      </c>
      <c r="H258" s="134">
        <v>99</v>
      </c>
      <c r="I258" s="133">
        <v>8.8323247048069273</v>
      </c>
      <c r="J258" s="134">
        <v>6</v>
      </c>
      <c r="K258" s="16"/>
      <c r="L258" s="17">
        <f>IF(C258&lt;7.2,1,0)</f>
        <v>0</v>
      </c>
      <c r="M258" s="17">
        <v>182</v>
      </c>
      <c r="N258" s="17">
        <v>178</v>
      </c>
      <c r="O258" s="17">
        <v>171</v>
      </c>
      <c r="P258" s="17">
        <v>265</v>
      </c>
      <c r="Q258" s="18">
        <v>183807</v>
      </c>
      <c r="S258" s="19" t="s">
        <v>38</v>
      </c>
      <c r="T258" s="19"/>
    </row>
    <row r="259" spans="1:20">
      <c r="A259" s="122" t="s">
        <v>37</v>
      </c>
      <c r="B259" s="123">
        <v>1188670</v>
      </c>
      <c r="C259" s="124">
        <v>7.1874332689266893</v>
      </c>
      <c r="D259" s="123">
        <v>15</v>
      </c>
      <c r="E259" s="124">
        <v>6.80412578255876</v>
      </c>
      <c r="F259" s="123">
        <v>21</v>
      </c>
      <c r="G259" s="124">
        <v>6.0778272731303957</v>
      </c>
      <c r="H259" s="123">
        <v>23</v>
      </c>
      <c r="I259" s="124">
        <v>8.6803467510909122</v>
      </c>
      <c r="J259" s="123">
        <v>7</v>
      </c>
      <c r="K259" s="16"/>
      <c r="L259" s="140"/>
      <c r="M259" s="17">
        <v>309</v>
      </c>
      <c r="N259" s="17">
        <v>301</v>
      </c>
      <c r="O259" s="17">
        <v>285</v>
      </c>
      <c r="P259" s="17">
        <v>267</v>
      </c>
      <c r="Q259" s="18">
        <v>1188670</v>
      </c>
      <c r="S259" s="19" t="s">
        <v>38</v>
      </c>
      <c r="T259" s="19"/>
    </row>
    <row r="260" spans="1:20">
      <c r="A260" s="122" t="s">
        <v>170</v>
      </c>
      <c r="B260" s="125">
        <v>525158</v>
      </c>
      <c r="C260" s="124">
        <v>7.1740236246485596</v>
      </c>
      <c r="D260" s="123">
        <v>66</v>
      </c>
      <c r="E260" s="124">
        <v>6.9591336138436288</v>
      </c>
      <c r="F260" s="123">
        <v>78</v>
      </c>
      <c r="G260" s="124">
        <v>5.827532522460487</v>
      </c>
      <c r="H260" s="123">
        <v>219</v>
      </c>
      <c r="I260" s="124">
        <v>8.7354047376415611</v>
      </c>
      <c r="J260" s="123">
        <v>9</v>
      </c>
      <c r="K260" s="16"/>
      <c r="L260" s="140"/>
      <c r="M260" s="17">
        <v>114</v>
      </c>
      <c r="N260" s="17">
        <v>110</v>
      </c>
      <c r="O260" s="17">
        <v>103</v>
      </c>
      <c r="P260" s="17">
        <v>259</v>
      </c>
      <c r="Q260" s="26">
        <v>525158</v>
      </c>
      <c r="S260" s="19" t="s">
        <v>38</v>
      </c>
      <c r="T260" s="19"/>
    </row>
    <row r="261" spans="1:20">
      <c r="A261" s="122" t="s">
        <v>205</v>
      </c>
      <c r="B261" s="125">
        <v>647510</v>
      </c>
      <c r="C261" s="124">
        <v>6.8848492246608046</v>
      </c>
      <c r="D261" s="123">
        <v>95</v>
      </c>
      <c r="E261" s="124">
        <v>6.7441954719280828</v>
      </c>
      <c r="F261" s="123">
        <v>96</v>
      </c>
      <c r="G261" s="124">
        <v>6.1296211287028726</v>
      </c>
      <c r="H261" s="123">
        <v>154</v>
      </c>
      <c r="I261" s="124">
        <v>7.7807310733514585</v>
      </c>
      <c r="J261" s="123">
        <v>98</v>
      </c>
      <c r="K261" s="16"/>
      <c r="L261" s="140"/>
      <c r="M261" s="17">
        <v>407</v>
      </c>
      <c r="N261" s="17">
        <v>396</v>
      </c>
      <c r="O261" s="17">
        <v>376</v>
      </c>
      <c r="P261" s="17">
        <v>270</v>
      </c>
      <c r="Q261" s="26">
        <v>647510</v>
      </c>
      <c r="S261" s="19" t="s">
        <v>38</v>
      </c>
      <c r="T261" s="19"/>
    </row>
    <row r="262" spans="1:20">
      <c r="A262" s="122" t="s">
        <v>213</v>
      </c>
      <c r="B262" s="123">
        <v>735776</v>
      </c>
      <c r="C262" s="124">
        <v>6.8293299688637186</v>
      </c>
      <c r="D262" s="123">
        <v>103</v>
      </c>
      <c r="E262" s="124">
        <v>6.5353028644184468</v>
      </c>
      <c r="F262" s="123">
        <v>126</v>
      </c>
      <c r="G262" s="124">
        <v>5.8527582439484496</v>
      </c>
      <c r="H262" s="123">
        <v>210</v>
      </c>
      <c r="I262" s="124">
        <v>8.0999287982242603</v>
      </c>
      <c r="J262" s="123">
        <v>50</v>
      </c>
      <c r="K262" s="16"/>
      <c r="L262" s="140"/>
      <c r="M262" s="17">
        <v>154</v>
      </c>
      <c r="N262" s="17">
        <v>150</v>
      </c>
      <c r="O262" s="17">
        <v>143</v>
      </c>
      <c r="P262" s="17">
        <v>262</v>
      </c>
      <c r="Q262" s="18">
        <v>735776</v>
      </c>
      <c r="S262" s="19" t="s">
        <v>38</v>
      </c>
      <c r="T262" s="19"/>
    </row>
    <row r="263" spans="1:20">
      <c r="A263" s="122" t="s">
        <v>222</v>
      </c>
      <c r="B263" s="123">
        <v>124551</v>
      </c>
      <c r="C263" s="124">
        <v>6.7545822411842424</v>
      </c>
      <c r="D263" s="123">
        <v>112</v>
      </c>
      <c r="E263" s="124">
        <v>6.6823092151904246</v>
      </c>
      <c r="F263" s="123">
        <v>102</v>
      </c>
      <c r="G263" s="124">
        <v>6.3203723324825276</v>
      </c>
      <c r="H263" s="123">
        <v>128</v>
      </c>
      <c r="I263" s="124">
        <v>7.261065175879776</v>
      </c>
      <c r="J263" s="123">
        <v>183</v>
      </c>
      <c r="K263" s="16"/>
      <c r="L263" s="140"/>
      <c r="M263" s="17">
        <v>145</v>
      </c>
      <c r="N263" s="17">
        <v>141</v>
      </c>
      <c r="O263" s="17">
        <v>134</v>
      </c>
      <c r="P263" s="17">
        <v>261</v>
      </c>
      <c r="Q263" s="18">
        <v>124551</v>
      </c>
      <c r="S263" s="19" t="s">
        <v>38</v>
      </c>
      <c r="T263" s="19"/>
    </row>
    <row r="264" spans="1:20">
      <c r="A264" s="122" t="s">
        <v>224</v>
      </c>
      <c r="B264" s="125">
        <v>153659</v>
      </c>
      <c r="C264" s="124">
        <v>6.7515828418081734</v>
      </c>
      <c r="D264" s="123">
        <v>114</v>
      </c>
      <c r="E264" s="124">
        <v>6.6373694181458314</v>
      </c>
      <c r="F264" s="123">
        <v>108</v>
      </c>
      <c r="G264" s="124">
        <v>6.0997255674808573</v>
      </c>
      <c r="H264" s="123">
        <v>161</v>
      </c>
      <c r="I264" s="124">
        <v>7.5176535397978315</v>
      </c>
      <c r="J264" s="123">
        <v>139</v>
      </c>
      <c r="K264" s="16"/>
      <c r="L264" s="140"/>
      <c r="M264" s="17">
        <v>54</v>
      </c>
      <c r="N264" s="17">
        <v>53</v>
      </c>
      <c r="O264" s="17">
        <v>51</v>
      </c>
      <c r="P264" s="17">
        <v>257</v>
      </c>
      <c r="Q264" s="26">
        <v>153659</v>
      </c>
      <c r="S264" s="19" t="s">
        <v>38</v>
      </c>
      <c r="T264" s="19"/>
    </row>
    <row r="265" spans="1:20">
      <c r="A265" s="122" t="s">
        <v>65</v>
      </c>
      <c r="B265" s="123">
        <v>2294642</v>
      </c>
      <c r="C265" s="124">
        <v>6.6872186750446501</v>
      </c>
      <c r="D265" s="123">
        <v>30</v>
      </c>
      <c r="E265" s="124">
        <v>6.1195835858082033</v>
      </c>
      <c r="F265" s="123">
        <v>32</v>
      </c>
      <c r="G265" s="124">
        <v>6.0046874605307714</v>
      </c>
      <c r="H265" s="123">
        <v>26</v>
      </c>
      <c r="I265" s="124">
        <v>7.9373849787949728</v>
      </c>
      <c r="J265" s="123">
        <v>29</v>
      </c>
      <c r="K265" s="16"/>
      <c r="L265" s="140"/>
      <c r="M265" s="17">
        <v>68</v>
      </c>
      <c r="N265" s="17">
        <v>67</v>
      </c>
      <c r="O265" s="17">
        <v>65</v>
      </c>
      <c r="P265" s="17">
        <v>258</v>
      </c>
      <c r="Q265" s="18">
        <v>2294642</v>
      </c>
      <c r="R265" s="12">
        <v>1</v>
      </c>
      <c r="S265" s="19" t="s">
        <v>38</v>
      </c>
      <c r="T265" s="19"/>
    </row>
    <row r="266" spans="1:20">
      <c r="A266" s="122" t="s">
        <v>243</v>
      </c>
      <c r="B266" s="123">
        <v>431888</v>
      </c>
      <c r="C266" s="124">
        <v>6.6713652621116557</v>
      </c>
      <c r="D266" s="123">
        <v>133</v>
      </c>
      <c r="E266" s="124">
        <v>6.3357648311608079</v>
      </c>
      <c r="F266" s="123">
        <v>155</v>
      </c>
      <c r="G266" s="124">
        <v>5.895804118582423</v>
      </c>
      <c r="H266" s="123">
        <v>203</v>
      </c>
      <c r="I266" s="124">
        <v>7.7825268365917362</v>
      </c>
      <c r="J266" s="123">
        <v>97</v>
      </c>
      <c r="K266" s="16"/>
      <c r="L266" s="140"/>
      <c r="M266" s="17">
        <v>16</v>
      </c>
      <c r="N266" s="17">
        <v>16</v>
      </c>
      <c r="O266" s="17">
        <v>16</v>
      </c>
      <c r="P266" s="17">
        <v>256</v>
      </c>
      <c r="Q266" s="18">
        <v>431888</v>
      </c>
      <c r="S266" s="19" t="s">
        <v>38</v>
      </c>
      <c r="T266" s="19"/>
    </row>
    <row r="267" spans="1:20">
      <c r="A267" s="122" t="s">
        <v>258</v>
      </c>
      <c r="B267" s="125">
        <v>172913</v>
      </c>
      <c r="C267" s="124">
        <v>6.6005842472965357</v>
      </c>
      <c r="D267" s="123">
        <v>148</v>
      </c>
      <c r="E267" s="124">
        <v>5.7671016571593929</v>
      </c>
      <c r="F267" s="123">
        <v>225</v>
      </c>
      <c r="G267" s="124">
        <v>6.1255701180406481</v>
      </c>
      <c r="H267" s="123">
        <v>156</v>
      </c>
      <c r="I267" s="124">
        <v>7.9090809666895652</v>
      </c>
      <c r="J267" s="123">
        <v>73</v>
      </c>
      <c r="K267" s="16"/>
      <c r="L267" s="140"/>
      <c r="M267" s="17">
        <v>155</v>
      </c>
      <c r="N267" s="17">
        <v>151</v>
      </c>
      <c r="O267" s="17">
        <v>144</v>
      </c>
      <c r="P267" s="17">
        <v>263</v>
      </c>
      <c r="Q267" s="26">
        <v>172913</v>
      </c>
      <c r="S267" s="19" t="s">
        <v>38</v>
      </c>
      <c r="T267" s="19"/>
    </row>
    <row r="268" spans="1:20">
      <c r="A268" s="122" t="s">
        <v>276</v>
      </c>
      <c r="B268" s="123">
        <v>373867</v>
      </c>
      <c r="C268" s="124">
        <v>6.5459991861455649</v>
      </c>
      <c r="D268" s="123">
        <v>164</v>
      </c>
      <c r="E268" s="124">
        <v>6.562020222865204</v>
      </c>
      <c r="F268" s="123">
        <v>121</v>
      </c>
      <c r="G268" s="124">
        <v>6.0902161252701248</v>
      </c>
      <c r="H268" s="123">
        <v>163</v>
      </c>
      <c r="I268" s="124">
        <v>6.9857612103013658</v>
      </c>
      <c r="J268" s="123">
        <v>214</v>
      </c>
      <c r="K268" s="16"/>
      <c r="L268" s="140"/>
      <c r="M268" s="17">
        <v>129</v>
      </c>
      <c r="N268" s="17">
        <v>125</v>
      </c>
      <c r="O268" s="17">
        <v>118</v>
      </c>
      <c r="P268" s="17">
        <v>260</v>
      </c>
      <c r="Q268" s="18">
        <v>373867</v>
      </c>
      <c r="S268" s="19" t="s">
        <v>38</v>
      </c>
      <c r="T268" s="19"/>
    </row>
    <row r="269" spans="1:20">
      <c r="A269" s="122" t="s">
        <v>293</v>
      </c>
      <c r="B269" s="123">
        <v>363784</v>
      </c>
      <c r="C269" s="124">
        <v>6.4682534467479202</v>
      </c>
      <c r="D269" s="123">
        <v>181</v>
      </c>
      <c r="E269" s="124">
        <v>6.1952692706242045</v>
      </c>
      <c r="F269" s="123">
        <v>171</v>
      </c>
      <c r="G269" s="124">
        <v>6.142691266862248</v>
      </c>
      <c r="H269" s="123">
        <v>152</v>
      </c>
      <c r="I269" s="124">
        <v>7.0667998027573091</v>
      </c>
      <c r="J269" s="123">
        <v>205</v>
      </c>
      <c r="K269" s="16"/>
      <c r="L269" s="140"/>
      <c r="M269" s="17">
        <v>165</v>
      </c>
      <c r="N269" s="17">
        <v>161</v>
      </c>
      <c r="O269" s="17">
        <v>154</v>
      </c>
      <c r="P269" s="17">
        <v>264</v>
      </c>
      <c r="Q269" s="18">
        <v>363784</v>
      </c>
      <c r="S269" s="19" t="s">
        <v>38</v>
      </c>
      <c r="T269" s="19"/>
    </row>
    <row r="270" spans="1:20">
      <c r="A270" s="127" t="s">
        <v>332</v>
      </c>
      <c r="B270" s="126">
        <v>128622</v>
      </c>
      <c r="C270" s="124">
        <v>6.2476407639909999</v>
      </c>
      <c r="D270" s="123">
        <v>217</v>
      </c>
      <c r="E270" s="124">
        <v>5.4359384015405405</v>
      </c>
      <c r="F270" s="123">
        <v>261</v>
      </c>
      <c r="G270" s="124">
        <v>6.3564165109411332</v>
      </c>
      <c r="H270" s="123">
        <v>121</v>
      </c>
      <c r="I270" s="124">
        <v>6.9505673794913259</v>
      </c>
      <c r="J270" s="123">
        <v>221</v>
      </c>
      <c r="K270" s="16"/>
      <c r="L270" s="140"/>
      <c r="M270" s="17">
        <v>263</v>
      </c>
      <c r="N270" s="17">
        <v>257</v>
      </c>
      <c r="O270" s="17">
        <v>247</v>
      </c>
      <c r="P270" s="17">
        <v>266</v>
      </c>
      <c r="Q270" s="5">
        <v>128622</v>
      </c>
      <c r="S270" s="19" t="s">
        <v>38</v>
      </c>
      <c r="T270" s="19"/>
    </row>
    <row r="271" spans="1:20">
      <c r="A271" s="122" t="s">
        <v>371</v>
      </c>
      <c r="B271" s="125">
        <v>263073</v>
      </c>
      <c r="C271" s="124">
        <v>6.0119819294808536</v>
      </c>
      <c r="D271" s="123">
        <v>255</v>
      </c>
      <c r="E271" s="124">
        <v>5.3088739496415451</v>
      </c>
      <c r="F271" s="123">
        <v>270</v>
      </c>
      <c r="G271" s="124">
        <v>5.4846395277336919</v>
      </c>
      <c r="H271" s="123">
        <v>280</v>
      </c>
      <c r="I271" s="124">
        <v>7.242432311067323</v>
      </c>
      <c r="J271" s="123">
        <v>188</v>
      </c>
      <c r="K271" s="16"/>
      <c r="L271" s="140"/>
      <c r="M271" s="17">
        <v>405</v>
      </c>
      <c r="N271" s="17">
        <v>394</v>
      </c>
      <c r="O271" s="17">
        <v>374</v>
      </c>
      <c r="P271" s="17">
        <v>269</v>
      </c>
      <c r="Q271" s="26">
        <v>263073</v>
      </c>
      <c r="S271" s="19" t="s">
        <v>38</v>
      </c>
      <c r="T271" s="19"/>
    </row>
    <row r="272" spans="1:20">
      <c r="A272" s="128" t="s">
        <v>385</v>
      </c>
      <c r="B272" s="129">
        <v>150986</v>
      </c>
      <c r="C272" s="130">
        <v>5.881472302961158</v>
      </c>
      <c r="D272" s="129">
        <v>268</v>
      </c>
      <c r="E272" s="130">
        <v>5.1618506849979733</v>
      </c>
      <c r="F272" s="129">
        <v>276</v>
      </c>
      <c r="G272" s="130">
        <v>6.2090312620997805</v>
      </c>
      <c r="H272" s="129">
        <v>146</v>
      </c>
      <c r="I272" s="130">
        <v>6.273534961785721</v>
      </c>
      <c r="J272" s="129">
        <v>278</v>
      </c>
      <c r="K272" s="16"/>
      <c r="L272" s="140"/>
      <c r="M272" s="17">
        <v>320</v>
      </c>
      <c r="N272" s="17">
        <v>312</v>
      </c>
      <c r="O272" s="17">
        <v>296</v>
      </c>
      <c r="P272" s="17">
        <v>268</v>
      </c>
      <c r="Q272" s="18">
        <v>150986</v>
      </c>
      <c r="S272" s="19" t="s">
        <v>38</v>
      </c>
      <c r="T272" s="19"/>
    </row>
    <row r="273" spans="1:20">
      <c r="A273" s="131" t="s">
        <v>125</v>
      </c>
      <c r="B273" s="132">
        <v>120254</v>
      </c>
      <c r="C273" s="133">
        <v>7.6124844252162331</v>
      </c>
      <c r="D273" s="134">
        <v>24</v>
      </c>
      <c r="E273" s="133">
        <v>7.7077574925632923</v>
      </c>
      <c r="F273" s="134">
        <v>32</v>
      </c>
      <c r="G273" s="133">
        <v>6.4351018448752102</v>
      </c>
      <c r="H273" s="134">
        <v>111</v>
      </c>
      <c r="I273" s="133">
        <v>8.6945939382101951</v>
      </c>
      <c r="J273" s="134">
        <v>11</v>
      </c>
      <c r="K273" s="16"/>
      <c r="L273" s="17">
        <f>IF(C273&lt;7.2,1,0)</f>
        <v>0</v>
      </c>
      <c r="M273" s="17">
        <v>37</v>
      </c>
      <c r="N273" s="17">
        <v>37</v>
      </c>
      <c r="O273" s="17">
        <v>37</v>
      </c>
      <c r="P273" s="17">
        <v>271</v>
      </c>
      <c r="Q273" s="26">
        <v>120254</v>
      </c>
      <c r="S273" s="19" t="s">
        <v>126</v>
      </c>
      <c r="T273" s="19"/>
    </row>
    <row r="274" spans="1:20">
      <c r="A274" s="122" t="s">
        <v>168</v>
      </c>
      <c r="B274" s="123">
        <v>217250</v>
      </c>
      <c r="C274" s="124">
        <v>7.1755274670516416</v>
      </c>
      <c r="D274" s="123">
        <v>64</v>
      </c>
      <c r="E274" s="124">
        <v>7.1784321781809242</v>
      </c>
      <c r="F274" s="123">
        <v>64</v>
      </c>
      <c r="G274" s="124">
        <v>5.8107730553158552</v>
      </c>
      <c r="H274" s="123">
        <v>225</v>
      </c>
      <c r="I274" s="124">
        <v>8.5373771676581445</v>
      </c>
      <c r="J274" s="123">
        <v>15</v>
      </c>
      <c r="K274" s="16"/>
      <c r="L274" s="140"/>
      <c r="M274" s="17">
        <v>127</v>
      </c>
      <c r="N274" s="17">
        <v>123</v>
      </c>
      <c r="O274" s="17">
        <v>116</v>
      </c>
      <c r="P274" s="17">
        <v>272</v>
      </c>
      <c r="Q274" s="18">
        <v>217250</v>
      </c>
      <c r="R274" s="12">
        <v>1</v>
      </c>
      <c r="S274" s="19" t="s">
        <v>126</v>
      </c>
      <c r="T274" s="19"/>
    </row>
    <row r="275" spans="1:20">
      <c r="A275" s="128" t="s">
        <v>216</v>
      </c>
      <c r="B275" s="129">
        <v>99189</v>
      </c>
      <c r="C275" s="130">
        <v>6.8138071406698115</v>
      </c>
      <c r="D275" s="129">
        <v>106</v>
      </c>
      <c r="E275" s="130">
        <v>6.8485393010714972</v>
      </c>
      <c r="F275" s="129">
        <v>86</v>
      </c>
      <c r="G275" s="130">
        <v>5.7525793367733771</v>
      </c>
      <c r="H275" s="129">
        <v>237</v>
      </c>
      <c r="I275" s="130">
        <v>7.8403027841645612</v>
      </c>
      <c r="J275" s="129">
        <v>83</v>
      </c>
      <c r="K275" s="16"/>
      <c r="L275" s="140"/>
      <c r="M275" s="17">
        <v>146</v>
      </c>
      <c r="N275" s="17">
        <v>142</v>
      </c>
      <c r="O275" s="17">
        <v>135</v>
      </c>
      <c r="P275" s="17">
        <v>273</v>
      </c>
      <c r="Q275" s="18">
        <v>99189</v>
      </c>
      <c r="R275" s="12">
        <v>1</v>
      </c>
      <c r="S275" s="19" t="s">
        <v>126</v>
      </c>
      <c r="T275" s="19"/>
    </row>
    <row r="276" spans="1:20">
      <c r="A276" s="131" t="s">
        <v>349</v>
      </c>
      <c r="B276" s="134">
        <v>403394</v>
      </c>
      <c r="C276" s="133">
        <v>6.1688095085371843</v>
      </c>
      <c r="D276" s="134">
        <v>233</v>
      </c>
      <c r="E276" s="133">
        <v>5.3234606787059056</v>
      </c>
      <c r="F276" s="134">
        <v>268</v>
      </c>
      <c r="G276" s="133">
        <v>6.2947292713665037</v>
      </c>
      <c r="H276" s="134">
        <v>132</v>
      </c>
      <c r="I276" s="133">
        <v>6.8882385755391455</v>
      </c>
      <c r="J276" s="134">
        <v>225</v>
      </c>
      <c r="K276" s="16"/>
      <c r="L276" s="17">
        <f>IF(C276&lt;7.2,1,0)</f>
        <v>1</v>
      </c>
      <c r="M276" s="17">
        <v>57</v>
      </c>
      <c r="N276" s="17">
        <v>56</v>
      </c>
      <c r="O276" s="17">
        <v>54</v>
      </c>
      <c r="P276" s="17">
        <v>275</v>
      </c>
      <c r="Q276" s="18">
        <v>403394</v>
      </c>
      <c r="S276" s="19" t="s">
        <v>83</v>
      </c>
      <c r="T276" s="19"/>
    </row>
    <row r="277" spans="1:20">
      <c r="A277" s="122" t="s">
        <v>82</v>
      </c>
      <c r="B277" s="123">
        <v>2128439</v>
      </c>
      <c r="C277" s="124">
        <v>6.1648992980529984</v>
      </c>
      <c r="D277" s="123">
        <v>41</v>
      </c>
      <c r="E277" s="124">
        <v>5.1985139679228398</v>
      </c>
      <c r="F277" s="123">
        <v>47</v>
      </c>
      <c r="G277" s="124">
        <v>5.7306926531752831</v>
      </c>
      <c r="H277" s="123">
        <v>33</v>
      </c>
      <c r="I277" s="124">
        <v>7.5654912730608741</v>
      </c>
      <c r="J277" s="123">
        <v>38</v>
      </c>
      <c r="K277" s="16"/>
      <c r="L277" s="140"/>
      <c r="M277" s="17">
        <v>78</v>
      </c>
      <c r="N277" s="17">
        <v>76</v>
      </c>
      <c r="O277" s="17">
        <v>71</v>
      </c>
      <c r="P277" s="17">
        <v>276</v>
      </c>
      <c r="Q277" s="18">
        <v>2128439</v>
      </c>
      <c r="R277" s="12">
        <v>1</v>
      </c>
      <c r="S277" s="19" t="s">
        <v>83</v>
      </c>
      <c r="T277" s="19"/>
    </row>
    <row r="278" spans="1:20">
      <c r="A278" s="122" t="s">
        <v>366</v>
      </c>
      <c r="B278" s="123">
        <v>105295</v>
      </c>
      <c r="C278" s="124">
        <v>6.0405500590661196</v>
      </c>
      <c r="D278" s="123">
        <v>250</v>
      </c>
      <c r="E278" s="124">
        <v>5.0166084669635707</v>
      </c>
      <c r="F278" s="123">
        <v>291</v>
      </c>
      <c r="G278" s="124">
        <v>6.209101425021065</v>
      </c>
      <c r="H278" s="123">
        <v>145</v>
      </c>
      <c r="I278" s="124">
        <v>6.8959402852137233</v>
      </c>
      <c r="J278" s="123">
        <v>223</v>
      </c>
      <c r="K278" s="16"/>
      <c r="L278" s="140"/>
      <c r="M278" s="17">
        <v>216</v>
      </c>
      <c r="N278" s="17">
        <v>212</v>
      </c>
      <c r="O278" s="17">
        <v>205</v>
      </c>
      <c r="P278" s="17">
        <v>280</v>
      </c>
      <c r="Q278" s="18">
        <v>105295</v>
      </c>
      <c r="S278" s="19" t="s">
        <v>83</v>
      </c>
      <c r="T278" s="19"/>
    </row>
    <row r="279" spans="1:20">
      <c r="A279" s="122" t="s">
        <v>369</v>
      </c>
      <c r="B279" s="123">
        <v>558954</v>
      </c>
      <c r="C279" s="124">
        <v>6.0256670276659099</v>
      </c>
      <c r="D279" s="123">
        <v>253</v>
      </c>
      <c r="E279" s="124">
        <v>5.0865734724243898</v>
      </c>
      <c r="F279" s="123">
        <v>284</v>
      </c>
      <c r="G279" s="124">
        <v>6.1663540493224707</v>
      </c>
      <c r="H279" s="123">
        <v>151</v>
      </c>
      <c r="I279" s="124">
        <v>6.8240735612508674</v>
      </c>
      <c r="J279" s="123">
        <v>233</v>
      </c>
      <c r="K279" s="16"/>
      <c r="L279" s="140"/>
      <c r="M279" s="17">
        <v>411</v>
      </c>
      <c r="N279" s="17">
        <v>400</v>
      </c>
      <c r="O279" s="17">
        <v>380</v>
      </c>
      <c r="P279" s="17">
        <v>284</v>
      </c>
      <c r="Q279" s="18">
        <v>558954</v>
      </c>
      <c r="R279" s="12">
        <v>1</v>
      </c>
      <c r="S279" s="19" t="s">
        <v>83</v>
      </c>
      <c r="T279" s="19"/>
    </row>
    <row r="280" spans="1:20">
      <c r="A280" s="122" t="s">
        <v>92</v>
      </c>
      <c r="B280" s="123">
        <v>1946428</v>
      </c>
      <c r="C280" s="124">
        <v>5.9440045671430548</v>
      </c>
      <c r="D280" s="123">
        <v>47</v>
      </c>
      <c r="E280" s="124">
        <v>5.0127407209673054</v>
      </c>
      <c r="F280" s="123">
        <v>49</v>
      </c>
      <c r="G280" s="124">
        <v>5.1933171514605077</v>
      </c>
      <c r="H280" s="123">
        <v>45</v>
      </c>
      <c r="I280" s="124">
        <v>7.6259558290013514</v>
      </c>
      <c r="J280" s="123">
        <v>36</v>
      </c>
      <c r="K280" s="16"/>
      <c r="L280" s="140"/>
      <c r="M280" s="17">
        <v>89</v>
      </c>
      <c r="N280" s="17">
        <v>87</v>
      </c>
      <c r="O280" s="17">
        <v>82</v>
      </c>
      <c r="P280" s="17">
        <v>278</v>
      </c>
      <c r="Q280" s="18">
        <v>1946428</v>
      </c>
      <c r="S280" s="19" t="s">
        <v>83</v>
      </c>
      <c r="T280" s="19"/>
    </row>
    <row r="281" spans="1:20">
      <c r="A281" s="122" t="s">
        <v>382</v>
      </c>
      <c r="B281" s="126">
        <v>702477</v>
      </c>
      <c r="C281" s="124">
        <v>5.9306275966133235</v>
      </c>
      <c r="D281" s="123">
        <v>265</v>
      </c>
      <c r="E281" s="124">
        <v>5.0629886503565844</v>
      </c>
      <c r="F281" s="123">
        <v>286</v>
      </c>
      <c r="G281" s="124">
        <v>5.5413817366151177</v>
      </c>
      <c r="H281" s="123">
        <v>267</v>
      </c>
      <c r="I281" s="124">
        <v>7.1875124028682684</v>
      </c>
      <c r="J281" s="123">
        <v>196</v>
      </c>
      <c r="K281" s="16"/>
      <c r="L281" s="140"/>
      <c r="M281" s="17">
        <v>2</v>
      </c>
      <c r="N281" s="17">
        <v>2</v>
      </c>
      <c r="O281" s="17">
        <v>2</v>
      </c>
      <c r="P281" s="17">
        <v>274</v>
      </c>
      <c r="Q281" s="5">
        <v>702477</v>
      </c>
      <c r="S281" s="19" t="s">
        <v>83</v>
      </c>
      <c r="T281" s="19"/>
    </row>
    <row r="282" spans="1:20">
      <c r="A282" s="122" t="s">
        <v>383</v>
      </c>
      <c r="B282" s="123">
        <v>608196</v>
      </c>
      <c r="C282" s="124">
        <v>5.9284520028180703</v>
      </c>
      <c r="D282" s="123">
        <v>266</v>
      </c>
      <c r="E282" s="124">
        <v>5.0162461267895688</v>
      </c>
      <c r="F282" s="123">
        <v>292</v>
      </c>
      <c r="G282" s="124">
        <v>5.4949250196393988</v>
      </c>
      <c r="H282" s="123">
        <v>279</v>
      </c>
      <c r="I282" s="124">
        <v>7.2741848620252449</v>
      </c>
      <c r="J282" s="123">
        <v>180</v>
      </c>
      <c r="K282" s="16"/>
      <c r="L282" s="140"/>
      <c r="M282" s="17">
        <v>373</v>
      </c>
      <c r="N282" s="17">
        <v>363</v>
      </c>
      <c r="O282" s="17">
        <v>344</v>
      </c>
      <c r="P282" s="17">
        <v>283</v>
      </c>
      <c r="Q282" s="18">
        <v>608196</v>
      </c>
      <c r="S282" s="19" t="s">
        <v>83</v>
      </c>
      <c r="T282" s="19"/>
    </row>
    <row r="283" spans="1:20">
      <c r="A283" s="122" t="s">
        <v>395</v>
      </c>
      <c r="B283" s="123">
        <v>137172</v>
      </c>
      <c r="C283" s="124">
        <v>5.8117460781784542</v>
      </c>
      <c r="D283" s="123">
        <v>277</v>
      </c>
      <c r="E283" s="124">
        <v>5.0995356272279091</v>
      </c>
      <c r="F283" s="123">
        <v>283</v>
      </c>
      <c r="G283" s="124">
        <v>6.0911635420517749</v>
      </c>
      <c r="H283" s="123">
        <v>162</v>
      </c>
      <c r="I283" s="124">
        <v>6.2445390652556787</v>
      </c>
      <c r="J283" s="123">
        <v>283</v>
      </c>
      <c r="K283" s="16"/>
      <c r="L283" s="140"/>
      <c r="M283" s="17">
        <v>362</v>
      </c>
      <c r="N283" s="17">
        <v>352</v>
      </c>
      <c r="O283" s="17">
        <v>333</v>
      </c>
      <c r="P283" s="17">
        <v>282</v>
      </c>
      <c r="Q283" s="18">
        <v>137172</v>
      </c>
      <c r="S283" s="19" t="s">
        <v>83</v>
      </c>
      <c r="T283" s="19"/>
    </row>
    <row r="284" spans="1:20">
      <c r="A284" s="122" t="s">
        <v>398</v>
      </c>
      <c r="B284" s="123">
        <v>802216</v>
      </c>
      <c r="C284" s="124">
        <v>5.7876573558738569</v>
      </c>
      <c r="D284" s="123">
        <v>280</v>
      </c>
      <c r="E284" s="124">
        <v>4.8753071837573314</v>
      </c>
      <c r="F284" s="123">
        <v>298</v>
      </c>
      <c r="G284" s="124">
        <v>5.5145389571878249</v>
      </c>
      <c r="H284" s="123">
        <v>275</v>
      </c>
      <c r="I284" s="124">
        <v>6.9731259266764125</v>
      </c>
      <c r="J284" s="123">
        <v>218</v>
      </c>
      <c r="K284" s="16"/>
      <c r="L284" s="140"/>
      <c r="M284" s="17">
        <v>101</v>
      </c>
      <c r="N284" s="17">
        <v>98</v>
      </c>
      <c r="O284" s="17">
        <v>92</v>
      </c>
      <c r="P284" s="17">
        <v>279</v>
      </c>
      <c r="Q284" s="18">
        <v>802216</v>
      </c>
      <c r="S284" s="19" t="s">
        <v>83</v>
      </c>
      <c r="T284" s="19"/>
    </row>
    <row r="285" spans="1:20">
      <c r="A285" s="122" t="s">
        <v>93</v>
      </c>
      <c r="B285" s="126">
        <v>2064240</v>
      </c>
      <c r="C285" s="124">
        <v>5.6790089436257558</v>
      </c>
      <c r="D285" s="123">
        <v>48</v>
      </c>
      <c r="E285" s="124">
        <v>4.8029324523152352</v>
      </c>
      <c r="F285" s="123">
        <v>51</v>
      </c>
      <c r="G285" s="124">
        <v>5.1483564220608118</v>
      </c>
      <c r="H285" s="123">
        <v>46</v>
      </c>
      <c r="I285" s="124">
        <v>7.0857379565012186</v>
      </c>
      <c r="J285" s="123">
        <v>46</v>
      </c>
      <c r="K285" s="16"/>
      <c r="L285" s="140"/>
      <c r="M285" s="17">
        <v>81</v>
      </c>
      <c r="N285" s="17">
        <v>79</v>
      </c>
      <c r="O285" s="17">
        <v>74</v>
      </c>
      <c r="P285" s="17">
        <v>277</v>
      </c>
      <c r="Q285" s="5">
        <v>2064240</v>
      </c>
      <c r="S285" s="19" t="s">
        <v>83</v>
      </c>
      <c r="T285" s="19"/>
    </row>
    <row r="286" spans="1:20">
      <c r="A286" s="128" t="s">
        <v>413</v>
      </c>
      <c r="B286" s="129">
        <v>122590</v>
      </c>
      <c r="C286" s="130">
        <v>5.6627108753783917</v>
      </c>
      <c r="D286" s="129">
        <v>294</v>
      </c>
      <c r="E286" s="130">
        <v>4.8312807616298912</v>
      </c>
      <c r="F286" s="129">
        <v>300</v>
      </c>
      <c r="G286" s="130">
        <v>5.8331067215325474</v>
      </c>
      <c r="H286" s="129">
        <v>218</v>
      </c>
      <c r="I286" s="130">
        <v>6.3237451429727374</v>
      </c>
      <c r="J286" s="129">
        <v>270</v>
      </c>
      <c r="K286" s="16"/>
      <c r="L286" s="140"/>
      <c r="M286" s="17">
        <v>234</v>
      </c>
      <c r="N286" s="17">
        <v>229</v>
      </c>
      <c r="O286" s="17">
        <v>221</v>
      </c>
      <c r="P286" s="17">
        <v>281</v>
      </c>
      <c r="Q286" s="18">
        <v>122590</v>
      </c>
      <c r="S286" s="19" t="s">
        <v>83</v>
      </c>
      <c r="T286" s="19"/>
    </row>
    <row r="287" spans="1:20">
      <c r="A287" s="131" t="s">
        <v>128</v>
      </c>
      <c r="B287" s="134">
        <v>952978</v>
      </c>
      <c r="C287" s="133">
        <v>7.5933869699017142</v>
      </c>
      <c r="D287" s="134">
        <v>26</v>
      </c>
      <c r="E287" s="133">
        <v>7.4646276876282043</v>
      </c>
      <c r="F287" s="134">
        <v>47</v>
      </c>
      <c r="G287" s="133">
        <v>6.8139415718751977</v>
      </c>
      <c r="H287" s="134">
        <v>59</v>
      </c>
      <c r="I287" s="133">
        <v>8.501591650201739</v>
      </c>
      <c r="J287" s="134">
        <v>18</v>
      </c>
      <c r="K287" s="16"/>
      <c r="L287" s="17">
        <f>IF(C287&lt;7.2,1,0)</f>
        <v>0</v>
      </c>
      <c r="M287" s="17">
        <v>377</v>
      </c>
      <c r="N287" s="17">
        <v>367</v>
      </c>
      <c r="O287" s="17">
        <v>348</v>
      </c>
      <c r="P287" s="17">
        <v>288</v>
      </c>
      <c r="Q287" s="18">
        <v>952978</v>
      </c>
      <c r="S287" s="19" t="s">
        <v>33</v>
      </c>
      <c r="T287" s="19"/>
    </row>
    <row r="288" spans="1:20">
      <c r="A288" s="122" t="s">
        <v>139</v>
      </c>
      <c r="B288" s="123">
        <v>61278</v>
      </c>
      <c r="C288" s="124">
        <v>7.446167987069555</v>
      </c>
      <c r="D288" s="123">
        <v>36</v>
      </c>
      <c r="E288" s="124">
        <v>7.4140989444261933</v>
      </c>
      <c r="F288" s="123">
        <v>51</v>
      </c>
      <c r="G288" s="124">
        <v>6.711533443736891</v>
      </c>
      <c r="H288" s="123">
        <v>71</v>
      </c>
      <c r="I288" s="124">
        <v>8.2128715730455841</v>
      </c>
      <c r="J288" s="123">
        <v>34</v>
      </c>
      <c r="K288" s="16"/>
      <c r="L288" s="140"/>
      <c r="M288" s="17">
        <v>122</v>
      </c>
      <c r="N288" s="17">
        <v>118</v>
      </c>
      <c r="O288" s="17">
        <v>111</v>
      </c>
      <c r="P288" s="17">
        <v>285</v>
      </c>
      <c r="Q288" s="18">
        <v>61278</v>
      </c>
      <c r="S288" s="19" t="s">
        <v>33</v>
      </c>
      <c r="T288" s="19"/>
    </row>
    <row r="289" spans="1:20">
      <c r="A289" s="122" t="s">
        <v>32</v>
      </c>
      <c r="B289" s="123">
        <v>1297834</v>
      </c>
      <c r="C289" s="124">
        <v>7.3675958368764638</v>
      </c>
      <c r="D289" s="123">
        <v>12</v>
      </c>
      <c r="E289" s="124">
        <v>7.2654483966824088</v>
      </c>
      <c r="F289" s="123">
        <v>13</v>
      </c>
      <c r="G289" s="124">
        <v>6.5317907158097555</v>
      </c>
      <c r="H289" s="123">
        <v>11</v>
      </c>
      <c r="I289" s="124">
        <v>8.3055483981372262</v>
      </c>
      <c r="J289" s="123">
        <v>19</v>
      </c>
      <c r="K289" s="16"/>
      <c r="L289" s="140"/>
      <c r="M289" s="17">
        <v>278</v>
      </c>
      <c r="N289" s="17">
        <v>271</v>
      </c>
      <c r="O289" s="17">
        <v>258</v>
      </c>
      <c r="P289" s="17">
        <v>287</v>
      </c>
      <c r="Q289" s="18">
        <v>1297834</v>
      </c>
      <c r="S289" s="19" t="s">
        <v>33</v>
      </c>
      <c r="T289" s="19"/>
    </row>
    <row r="290" spans="1:20">
      <c r="A290" s="128" t="s">
        <v>227</v>
      </c>
      <c r="B290" s="136">
        <v>132755</v>
      </c>
      <c r="C290" s="130">
        <v>6.7395722222224483</v>
      </c>
      <c r="D290" s="129">
        <v>117</v>
      </c>
      <c r="E290" s="130">
        <v>6.5148469258850144</v>
      </c>
      <c r="F290" s="129">
        <v>130</v>
      </c>
      <c r="G290" s="130">
        <v>6.9806093460555445</v>
      </c>
      <c r="H290" s="129">
        <v>38</v>
      </c>
      <c r="I290" s="130">
        <v>6.7232603947267862</v>
      </c>
      <c r="J290" s="129">
        <v>245</v>
      </c>
      <c r="K290" s="16"/>
      <c r="L290" s="140"/>
      <c r="M290" s="17">
        <v>211</v>
      </c>
      <c r="N290" s="17">
        <v>207</v>
      </c>
      <c r="O290" s="17">
        <v>200</v>
      </c>
      <c r="P290" s="17">
        <v>286</v>
      </c>
      <c r="Q290" s="26">
        <v>132755</v>
      </c>
      <c r="S290" s="19" t="s">
        <v>33</v>
      </c>
      <c r="T290" s="19"/>
    </row>
    <row r="291" spans="1:20">
      <c r="A291" s="131" t="s">
        <v>356</v>
      </c>
      <c r="B291" s="134">
        <v>86441</v>
      </c>
      <c r="C291" s="133">
        <v>6.1254765491351693</v>
      </c>
      <c r="D291" s="134">
        <v>240</v>
      </c>
      <c r="E291" s="133">
        <v>5.3340629858755761</v>
      </c>
      <c r="F291" s="134">
        <v>267</v>
      </c>
      <c r="G291" s="133">
        <v>5.9835415781376939</v>
      </c>
      <c r="H291" s="134">
        <v>187</v>
      </c>
      <c r="I291" s="133">
        <v>7.0588250833922404</v>
      </c>
      <c r="J291" s="134">
        <v>207</v>
      </c>
      <c r="K291" s="16"/>
      <c r="L291" s="17">
        <f>IF(C291&lt;7.2,1,0)</f>
        <v>1</v>
      </c>
      <c r="M291" s="17">
        <v>91</v>
      </c>
      <c r="N291" s="17">
        <v>89</v>
      </c>
      <c r="O291" s="17">
        <v>84</v>
      </c>
      <c r="P291" s="17">
        <v>291</v>
      </c>
      <c r="Q291" s="18">
        <v>86441</v>
      </c>
      <c r="S291" s="19" t="s">
        <v>91</v>
      </c>
      <c r="T291" s="19"/>
    </row>
    <row r="292" spans="1:20">
      <c r="A292" s="122" t="s">
        <v>378</v>
      </c>
      <c r="B292" s="123">
        <v>206346</v>
      </c>
      <c r="C292" s="124">
        <v>5.9673372308446844</v>
      </c>
      <c r="D292" s="123">
        <v>261</v>
      </c>
      <c r="E292" s="124">
        <v>5.1216543885860473</v>
      </c>
      <c r="F292" s="123">
        <v>279</v>
      </c>
      <c r="G292" s="124">
        <v>5.9781394128858274</v>
      </c>
      <c r="H292" s="123">
        <v>189</v>
      </c>
      <c r="I292" s="124">
        <v>6.8022178910621784</v>
      </c>
      <c r="J292" s="123">
        <v>236</v>
      </c>
      <c r="K292" s="16"/>
      <c r="L292" s="140"/>
      <c r="M292" s="17">
        <v>236</v>
      </c>
      <c r="N292" s="17">
        <v>231</v>
      </c>
      <c r="O292" s="17">
        <v>223</v>
      </c>
      <c r="P292" s="17">
        <v>294</v>
      </c>
      <c r="Q292" s="18">
        <v>206346</v>
      </c>
      <c r="S292" s="19" t="s">
        <v>91</v>
      </c>
      <c r="T292" s="19"/>
    </row>
    <row r="293" spans="1:20">
      <c r="A293" s="122" t="s">
        <v>90</v>
      </c>
      <c r="B293" s="126">
        <v>2288142</v>
      </c>
      <c r="C293" s="124">
        <v>5.9500345951282485</v>
      </c>
      <c r="D293" s="123">
        <v>46</v>
      </c>
      <c r="E293" s="124">
        <v>5.0220960633512526</v>
      </c>
      <c r="F293" s="123">
        <v>48</v>
      </c>
      <c r="G293" s="124">
        <v>5.8731547081845354</v>
      </c>
      <c r="H293" s="123">
        <v>31</v>
      </c>
      <c r="I293" s="124">
        <v>6.9548530138489584</v>
      </c>
      <c r="J293" s="123">
        <v>49</v>
      </c>
      <c r="K293" s="16"/>
      <c r="L293" s="140"/>
      <c r="M293" s="17">
        <v>301</v>
      </c>
      <c r="N293" s="17">
        <v>293</v>
      </c>
      <c r="O293" s="17">
        <v>277</v>
      </c>
      <c r="P293" s="17">
        <v>295</v>
      </c>
      <c r="Q293" s="5">
        <v>2288142</v>
      </c>
      <c r="R293" s="12">
        <v>1</v>
      </c>
      <c r="S293" s="19" t="s">
        <v>91</v>
      </c>
      <c r="T293" s="19"/>
    </row>
    <row r="294" spans="1:20">
      <c r="A294" s="122" t="s">
        <v>406</v>
      </c>
      <c r="B294" s="125">
        <v>161765</v>
      </c>
      <c r="C294" s="124">
        <v>5.7355644032577677</v>
      </c>
      <c r="D294" s="123">
        <v>287</v>
      </c>
      <c r="E294" s="124">
        <v>5.0360076098042645</v>
      </c>
      <c r="F294" s="123">
        <v>289</v>
      </c>
      <c r="G294" s="124">
        <v>5.5392513250210733</v>
      </c>
      <c r="H294" s="123">
        <v>268</v>
      </c>
      <c r="I294" s="124">
        <v>6.6314342749479636</v>
      </c>
      <c r="J294" s="123">
        <v>252</v>
      </c>
      <c r="K294" s="16"/>
      <c r="L294" s="140"/>
      <c r="M294" s="17">
        <v>33</v>
      </c>
      <c r="N294" s="17">
        <v>33</v>
      </c>
      <c r="O294" s="17">
        <v>33</v>
      </c>
      <c r="P294" s="17">
        <v>290</v>
      </c>
      <c r="Q294" s="26">
        <v>161765</v>
      </c>
      <c r="S294" s="19" t="s">
        <v>91</v>
      </c>
      <c r="T294" s="19"/>
    </row>
    <row r="295" spans="1:20">
      <c r="A295" s="122" t="s">
        <v>409</v>
      </c>
      <c r="B295" s="123">
        <v>82798</v>
      </c>
      <c r="C295" s="124">
        <v>5.70569030519572</v>
      </c>
      <c r="D295" s="123">
        <v>290</v>
      </c>
      <c r="E295" s="124">
        <v>5.0737407272199304</v>
      </c>
      <c r="F295" s="123">
        <v>285</v>
      </c>
      <c r="G295" s="124">
        <v>6.3755881482175214</v>
      </c>
      <c r="H295" s="123">
        <v>116</v>
      </c>
      <c r="I295" s="124">
        <v>5.6677420401497072</v>
      </c>
      <c r="J295" s="123">
        <v>311</v>
      </c>
      <c r="K295" s="16"/>
      <c r="L295" s="140"/>
      <c r="M295" s="17">
        <v>150</v>
      </c>
      <c r="N295" s="17">
        <v>146</v>
      </c>
      <c r="O295" s="17">
        <v>139</v>
      </c>
      <c r="P295" s="17">
        <v>293</v>
      </c>
      <c r="Q295" s="18">
        <v>82798</v>
      </c>
      <c r="S295" s="19" t="s">
        <v>91</v>
      </c>
      <c r="T295" s="19"/>
    </row>
    <row r="296" spans="1:20">
      <c r="A296" s="122" t="s">
        <v>418</v>
      </c>
      <c r="B296" s="123">
        <v>354993</v>
      </c>
      <c r="C296" s="124">
        <v>5.5472210906652686</v>
      </c>
      <c r="D296" s="123">
        <v>299</v>
      </c>
      <c r="E296" s="124">
        <v>4.4907923562712542</v>
      </c>
      <c r="F296" s="123">
        <v>311</v>
      </c>
      <c r="G296" s="124">
        <v>5.9432900802552266</v>
      </c>
      <c r="H296" s="123">
        <v>194</v>
      </c>
      <c r="I296" s="124">
        <v>6.2075808354693249</v>
      </c>
      <c r="J296" s="123">
        <v>287</v>
      </c>
      <c r="K296" s="16"/>
      <c r="L296" s="140"/>
      <c r="M296" s="17">
        <v>124</v>
      </c>
      <c r="N296" s="17">
        <v>120</v>
      </c>
      <c r="O296" s="17">
        <v>113</v>
      </c>
      <c r="P296" s="17">
        <v>292</v>
      </c>
      <c r="Q296" s="18">
        <v>354993</v>
      </c>
      <c r="S296" s="19" t="s">
        <v>91</v>
      </c>
      <c r="T296" s="19"/>
    </row>
    <row r="297" spans="1:20">
      <c r="A297" s="122" t="s">
        <v>420</v>
      </c>
      <c r="B297" s="126">
        <v>396244</v>
      </c>
      <c r="C297" s="124">
        <v>5.5132237937874073</v>
      </c>
      <c r="D297" s="123">
        <v>301</v>
      </c>
      <c r="E297" s="124">
        <v>4.7609096799252084</v>
      </c>
      <c r="F297" s="123">
        <v>302</v>
      </c>
      <c r="G297" s="124">
        <v>6.0428659095058608</v>
      </c>
      <c r="H297" s="123">
        <v>171</v>
      </c>
      <c r="I297" s="124">
        <v>5.7358957919311537</v>
      </c>
      <c r="J297" s="123">
        <v>309</v>
      </c>
      <c r="K297" s="16"/>
      <c r="L297" s="140"/>
      <c r="M297" s="17">
        <v>328</v>
      </c>
      <c r="N297" s="17">
        <v>320</v>
      </c>
      <c r="O297" s="17">
        <v>304</v>
      </c>
      <c r="P297" s="17">
        <v>296</v>
      </c>
      <c r="Q297" s="5">
        <v>396244</v>
      </c>
      <c r="S297" s="19" t="s">
        <v>91</v>
      </c>
      <c r="T297" s="19"/>
    </row>
    <row r="298" spans="1:20">
      <c r="A298" s="128" t="s">
        <v>427</v>
      </c>
      <c r="B298" s="129">
        <v>118332</v>
      </c>
      <c r="C298" s="130">
        <v>5.3647223961754555</v>
      </c>
      <c r="D298" s="129">
        <v>308</v>
      </c>
      <c r="E298" s="130">
        <v>4.7354675296493598</v>
      </c>
      <c r="F298" s="129">
        <v>303</v>
      </c>
      <c r="G298" s="130">
        <v>5.9077977486566446</v>
      </c>
      <c r="H298" s="129">
        <v>202</v>
      </c>
      <c r="I298" s="130">
        <v>5.450901910220364</v>
      </c>
      <c r="J298" s="129">
        <v>320</v>
      </c>
      <c r="K298" s="16"/>
      <c r="L298" s="140"/>
      <c r="M298" s="17">
        <v>4</v>
      </c>
      <c r="N298" s="17">
        <v>4</v>
      </c>
      <c r="O298" s="17">
        <v>4</v>
      </c>
      <c r="P298" s="17">
        <v>289</v>
      </c>
      <c r="Q298" s="18">
        <v>118332</v>
      </c>
      <c r="S298" s="19" t="s">
        <v>91</v>
      </c>
      <c r="T298" s="19"/>
    </row>
    <row r="299" spans="1:20">
      <c r="A299" s="131" t="s">
        <v>470</v>
      </c>
      <c r="B299" s="135">
        <v>1941748</v>
      </c>
      <c r="C299" s="133">
        <v>7.116313878124072</v>
      </c>
      <c r="D299" s="133"/>
      <c r="E299" s="133">
        <v>6.4140938125121698</v>
      </c>
      <c r="F299" s="133"/>
      <c r="G299" s="133">
        <v>6.0714398473424334</v>
      </c>
      <c r="H299" s="133"/>
      <c r="I299" s="133">
        <v>8.863407974517612</v>
      </c>
      <c r="J299" s="133"/>
      <c r="K299" s="16"/>
      <c r="L299" s="17">
        <f>IF(C299&lt;7.2,1,0)</f>
        <v>1</v>
      </c>
      <c r="M299" s="17">
        <v>292</v>
      </c>
      <c r="N299" s="17">
        <v>284</v>
      </c>
      <c r="O299" s="17">
        <v>404</v>
      </c>
      <c r="P299" s="17">
        <v>309</v>
      </c>
      <c r="Q299" s="5">
        <v>1941748</v>
      </c>
      <c r="S299" s="19" t="s">
        <v>67</v>
      </c>
      <c r="T299" s="19" t="s">
        <v>77</v>
      </c>
    </row>
    <row r="300" spans="1:20">
      <c r="A300" s="122" t="s">
        <v>225</v>
      </c>
      <c r="B300" s="123">
        <v>155936</v>
      </c>
      <c r="C300" s="124">
        <v>6.7444785944809462</v>
      </c>
      <c r="D300" s="123">
        <v>115</v>
      </c>
      <c r="E300" s="124">
        <v>6.2069091162393306</v>
      </c>
      <c r="F300" s="123">
        <v>170</v>
      </c>
      <c r="G300" s="124">
        <v>6.0383608567973814</v>
      </c>
      <c r="H300" s="123">
        <v>173</v>
      </c>
      <c r="I300" s="124">
        <v>7.9881658104061257</v>
      </c>
      <c r="J300" s="123">
        <v>60</v>
      </c>
      <c r="K300" s="16"/>
      <c r="L300" s="140"/>
      <c r="M300" s="17">
        <v>363</v>
      </c>
      <c r="N300" s="17">
        <v>353</v>
      </c>
      <c r="O300" s="17">
        <v>334</v>
      </c>
      <c r="P300" s="17">
        <v>314</v>
      </c>
      <c r="Q300" s="18">
        <v>155936</v>
      </c>
      <c r="S300" s="19" t="s">
        <v>67</v>
      </c>
      <c r="T300" s="19"/>
    </row>
    <row r="301" spans="1:20">
      <c r="A301" s="122" t="s">
        <v>226</v>
      </c>
      <c r="B301" s="123">
        <v>126991</v>
      </c>
      <c r="C301" s="124">
        <v>6.7396286258239657</v>
      </c>
      <c r="D301" s="123">
        <v>116</v>
      </c>
      <c r="E301" s="124">
        <v>6.1067337752623061</v>
      </c>
      <c r="F301" s="123">
        <v>187</v>
      </c>
      <c r="G301" s="124">
        <v>6.5396811008443363</v>
      </c>
      <c r="H301" s="123">
        <v>98</v>
      </c>
      <c r="I301" s="124">
        <v>7.5724710013652539</v>
      </c>
      <c r="J301" s="123">
        <v>132</v>
      </c>
      <c r="K301" s="16"/>
      <c r="L301" s="140"/>
      <c r="M301" s="17">
        <v>9</v>
      </c>
      <c r="N301" s="17">
        <v>9</v>
      </c>
      <c r="O301" s="17">
        <v>9</v>
      </c>
      <c r="P301" s="17">
        <v>298</v>
      </c>
      <c r="Q301" s="18">
        <v>126991</v>
      </c>
      <c r="S301" s="19" t="s">
        <v>67</v>
      </c>
      <c r="T301" s="19"/>
    </row>
    <row r="302" spans="1:20">
      <c r="A302" s="122" t="s">
        <v>231</v>
      </c>
      <c r="B302" s="123">
        <v>151575</v>
      </c>
      <c r="C302" s="124">
        <v>6.7133341658253807</v>
      </c>
      <c r="D302" s="123">
        <v>121</v>
      </c>
      <c r="E302" s="124">
        <v>6.1540355772697852</v>
      </c>
      <c r="F302" s="123">
        <v>180</v>
      </c>
      <c r="G302" s="124">
        <v>6.2431089778402695</v>
      </c>
      <c r="H302" s="123">
        <v>139</v>
      </c>
      <c r="I302" s="124">
        <v>7.742857942366089</v>
      </c>
      <c r="J302" s="123">
        <v>105</v>
      </c>
      <c r="K302" s="16"/>
      <c r="L302" s="140"/>
      <c r="M302" s="17">
        <v>64</v>
      </c>
      <c r="N302" s="17">
        <v>63</v>
      </c>
      <c r="O302" s="17">
        <v>61</v>
      </c>
      <c r="P302" s="17">
        <v>300</v>
      </c>
      <c r="Q302" s="18">
        <v>151575</v>
      </c>
      <c r="S302" s="19" t="s">
        <v>67</v>
      </c>
      <c r="T302" s="19"/>
    </row>
    <row r="303" spans="1:20">
      <c r="A303" s="122" t="s">
        <v>234</v>
      </c>
      <c r="B303" s="123">
        <v>526864</v>
      </c>
      <c r="C303" s="124">
        <v>6.708841848423039</v>
      </c>
      <c r="D303" s="123">
        <v>124</v>
      </c>
      <c r="E303" s="124">
        <v>6.0561848002824021</v>
      </c>
      <c r="F303" s="123">
        <v>192</v>
      </c>
      <c r="G303" s="124">
        <v>5.9619533996744316</v>
      </c>
      <c r="H303" s="123">
        <v>191</v>
      </c>
      <c r="I303" s="124">
        <v>8.1083873453122859</v>
      </c>
      <c r="J303" s="123">
        <v>48</v>
      </c>
      <c r="K303" s="16"/>
      <c r="L303" s="140"/>
      <c r="M303" s="17">
        <v>205</v>
      </c>
      <c r="N303" s="17">
        <v>201</v>
      </c>
      <c r="O303" s="17">
        <v>194</v>
      </c>
      <c r="P303" s="17">
        <v>306</v>
      </c>
      <c r="Q303" s="18">
        <v>526864</v>
      </c>
      <c r="S303" s="19" t="s">
        <v>67</v>
      </c>
      <c r="T303" s="19"/>
    </row>
    <row r="304" spans="1:20">
      <c r="A304" s="122" t="s">
        <v>239</v>
      </c>
      <c r="B304" s="123">
        <v>85342</v>
      </c>
      <c r="C304" s="124">
        <v>6.6846531097900517</v>
      </c>
      <c r="D304" s="123">
        <v>129</v>
      </c>
      <c r="E304" s="124">
        <v>6.2394387536444222</v>
      </c>
      <c r="F304" s="123">
        <v>165</v>
      </c>
      <c r="G304" s="124">
        <v>6.1280825455044834</v>
      </c>
      <c r="H304" s="123">
        <v>155</v>
      </c>
      <c r="I304" s="124">
        <v>7.6864380302212512</v>
      </c>
      <c r="J304" s="123">
        <v>117</v>
      </c>
      <c r="K304" s="16"/>
      <c r="L304" s="140"/>
      <c r="M304" s="17">
        <v>41</v>
      </c>
      <c r="N304" s="17">
        <v>41</v>
      </c>
      <c r="O304" s="17">
        <v>41</v>
      </c>
      <c r="P304" s="17">
        <v>299</v>
      </c>
      <c r="Q304" s="18">
        <v>85342</v>
      </c>
      <c r="S304" s="19" t="s">
        <v>67</v>
      </c>
      <c r="T304" s="19"/>
    </row>
    <row r="305" spans="1:20">
      <c r="A305" s="122" t="s">
        <v>66</v>
      </c>
      <c r="B305" s="123">
        <v>2361663</v>
      </c>
      <c r="C305" s="124">
        <v>6.6390259396843243</v>
      </c>
      <c r="D305" s="123">
        <v>31</v>
      </c>
      <c r="E305" s="124">
        <v>5.9162682923779251</v>
      </c>
      <c r="F305" s="123">
        <v>36</v>
      </c>
      <c r="G305" s="124">
        <v>5.9724073147688017</v>
      </c>
      <c r="H305" s="123">
        <v>27</v>
      </c>
      <c r="I305" s="124">
        <v>8.028402211906247</v>
      </c>
      <c r="J305" s="123">
        <v>28</v>
      </c>
      <c r="K305" s="16"/>
      <c r="L305" s="140"/>
      <c r="M305" s="17">
        <v>297</v>
      </c>
      <c r="N305" s="17">
        <v>289</v>
      </c>
      <c r="O305" s="17">
        <v>273</v>
      </c>
      <c r="P305" s="17">
        <v>311</v>
      </c>
      <c r="Q305" s="18">
        <v>2361663</v>
      </c>
      <c r="S305" s="19" t="s">
        <v>67</v>
      </c>
      <c r="T305" s="19"/>
    </row>
    <row r="306" spans="1:20">
      <c r="A306" s="122" t="s">
        <v>268</v>
      </c>
      <c r="B306" s="123">
        <v>554898</v>
      </c>
      <c r="C306" s="124">
        <v>6.5661862518741669</v>
      </c>
      <c r="D306" s="123">
        <v>157</v>
      </c>
      <c r="E306" s="124">
        <v>5.8041588500535148</v>
      </c>
      <c r="F306" s="123">
        <v>220</v>
      </c>
      <c r="G306" s="124">
        <v>5.795618885153913</v>
      </c>
      <c r="H306" s="123">
        <v>231</v>
      </c>
      <c r="I306" s="124">
        <v>8.098781020415073</v>
      </c>
      <c r="J306" s="123">
        <v>51</v>
      </c>
      <c r="K306" s="16"/>
      <c r="L306" s="140"/>
      <c r="M306" s="17">
        <v>161</v>
      </c>
      <c r="N306" s="17">
        <v>157</v>
      </c>
      <c r="O306" s="17">
        <v>150</v>
      </c>
      <c r="P306" s="17">
        <v>304</v>
      </c>
      <c r="Q306" s="18">
        <v>554898</v>
      </c>
      <c r="S306" s="19" t="s">
        <v>67</v>
      </c>
      <c r="T306" s="19"/>
    </row>
    <row r="307" spans="1:20">
      <c r="A307" s="122" t="s">
        <v>271</v>
      </c>
      <c r="B307" s="123">
        <v>437641</v>
      </c>
      <c r="C307" s="124">
        <v>6.5622956565907353</v>
      </c>
      <c r="D307" s="123">
        <v>159</v>
      </c>
      <c r="E307" s="124">
        <v>6.0165768296801296</v>
      </c>
      <c r="F307" s="123">
        <v>201</v>
      </c>
      <c r="G307" s="124">
        <v>5.8407015434912699</v>
      </c>
      <c r="H307" s="123">
        <v>215</v>
      </c>
      <c r="I307" s="124">
        <v>7.8296085966008073</v>
      </c>
      <c r="J307" s="123">
        <v>85</v>
      </c>
      <c r="K307" s="16"/>
      <c r="L307" s="140"/>
      <c r="M307" s="17">
        <v>410</v>
      </c>
      <c r="N307" s="17">
        <v>399</v>
      </c>
      <c r="O307" s="17">
        <v>379</v>
      </c>
      <c r="P307" s="17">
        <v>316</v>
      </c>
      <c r="Q307" s="18">
        <v>437641</v>
      </c>
      <c r="S307" s="19" t="s">
        <v>67</v>
      </c>
      <c r="T307" s="19"/>
    </row>
    <row r="308" spans="1:20">
      <c r="A308" s="122" t="s">
        <v>273</v>
      </c>
      <c r="B308" s="123">
        <v>564348</v>
      </c>
      <c r="C308" s="124">
        <v>6.5565028770837381</v>
      </c>
      <c r="D308" s="123">
        <v>161</v>
      </c>
      <c r="E308" s="124">
        <v>6.0024848146954293</v>
      </c>
      <c r="F308" s="123">
        <v>204</v>
      </c>
      <c r="G308" s="124">
        <v>6.0491883269607891</v>
      </c>
      <c r="H308" s="123">
        <v>170</v>
      </c>
      <c r="I308" s="124">
        <v>7.6178354895949978</v>
      </c>
      <c r="J308" s="123">
        <v>126</v>
      </c>
      <c r="K308" s="16"/>
      <c r="L308" s="140"/>
      <c r="M308" s="17">
        <v>346</v>
      </c>
      <c r="N308" s="17">
        <v>337</v>
      </c>
      <c r="O308" s="17">
        <v>319</v>
      </c>
      <c r="P308" s="17">
        <v>313</v>
      </c>
      <c r="Q308" s="18">
        <v>564348</v>
      </c>
      <c r="S308" s="19" t="s">
        <v>67</v>
      </c>
      <c r="T308" s="19"/>
    </row>
    <row r="309" spans="1:20">
      <c r="A309" s="122" t="s">
        <v>280</v>
      </c>
      <c r="B309" s="123">
        <v>117319</v>
      </c>
      <c r="C309" s="124">
        <v>6.5342916837195153</v>
      </c>
      <c r="D309" s="123">
        <v>168</v>
      </c>
      <c r="E309" s="124">
        <v>5.9406404939919248</v>
      </c>
      <c r="F309" s="123">
        <v>212</v>
      </c>
      <c r="G309" s="124">
        <v>6.1212013364971867</v>
      </c>
      <c r="H309" s="123">
        <v>157</v>
      </c>
      <c r="I309" s="124">
        <v>7.5410332206694326</v>
      </c>
      <c r="J309" s="123">
        <v>137</v>
      </c>
      <c r="K309" s="16"/>
      <c r="L309" s="140"/>
      <c r="M309" s="17">
        <v>404</v>
      </c>
      <c r="N309" s="17">
        <v>393</v>
      </c>
      <c r="O309" s="17">
        <v>373</v>
      </c>
      <c r="P309" s="17">
        <v>315</v>
      </c>
      <c r="Q309" s="18">
        <v>117319</v>
      </c>
      <c r="S309" s="19" t="s">
        <v>67</v>
      </c>
      <c r="T309" s="19"/>
    </row>
    <row r="310" spans="1:20">
      <c r="A310" s="122" t="s">
        <v>281</v>
      </c>
      <c r="B310" s="125">
        <v>135633</v>
      </c>
      <c r="C310" s="124">
        <v>6.5288555570525979</v>
      </c>
      <c r="D310" s="123">
        <v>169</v>
      </c>
      <c r="E310" s="124">
        <v>6.0489844008698377</v>
      </c>
      <c r="F310" s="123">
        <v>194</v>
      </c>
      <c r="G310" s="124">
        <v>6.1159290627509479</v>
      </c>
      <c r="H310" s="123">
        <v>158</v>
      </c>
      <c r="I310" s="124">
        <v>7.421653207537009</v>
      </c>
      <c r="J310" s="123">
        <v>159</v>
      </c>
      <c r="K310" s="16"/>
      <c r="L310" s="140"/>
      <c r="M310" s="17">
        <v>212</v>
      </c>
      <c r="N310" s="17">
        <v>208</v>
      </c>
      <c r="O310" s="17">
        <v>201</v>
      </c>
      <c r="P310" s="17">
        <v>307</v>
      </c>
      <c r="Q310" s="26">
        <v>135633</v>
      </c>
      <c r="S310" s="19" t="s">
        <v>67</v>
      </c>
      <c r="T310" s="19"/>
    </row>
    <row r="311" spans="1:20">
      <c r="A311" s="122" t="s">
        <v>287</v>
      </c>
      <c r="B311" s="123">
        <v>281541</v>
      </c>
      <c r="C311" s="124">
        <v>6.5124297587767375</v>
      </c>
      <c r="D311" s="123">
        <v>175</v>
      </c>
      <c r="E311" s="124">
        <v>5.6796450458946941</v>
      </c>
      <c r="F311" s="123">
        <v>236</v>
      </c>
      <c r="G311" s="124">
        <v>6.2126577144410833</v>
      </c>
      <c r="H311" s="123">
        <v>142</v>
      </c>
      <c r="I311" s="124">
        <v>7.6449865159944368</v>
      </c>
      <c r="J311" s="123">
        <v>124</v>
      </c>
      <c r="K311" s="16"/>
      <c r="L311" s="140"/>
      <c r="M311" s="17">
        <v>123</v>
      </c>
      <c r="N311" s="17">
        <v>119</v>
      </c>
      <c r="O311" s="17">
        <v>112</v>
      </c>
      <c r="P311" s="17">
        <v>302</v>
      </c>
      <c r="Q311" s="18">
        <v>281541</v>
      </c>
      <c r="S311" s="19" t="s">
        <v>67</v>
      </c>
      <c r="T311" s="19"/>
    </row>
    <row r="312" spans="1:20">
      <c r="A312" s="122" t="s">
        <v>77</v>
      </c>
      <c r="B312" s="123">
        <v>6020631</v>
      </c>
      <c r="C312" s="124">
        <v>6.4434326896779766</v>
      </c>
      <c r="D312" s="123">
        <v>37</v>
      </c>
      <c r="E312" s="124">
        <v>5.7524465532986255</v>
      </c>
      <c r="F312" s="123">
        <v>37</v>
      </c>
      <c r="G312" s="124">
        <v>5.5121669968920344</v>
      </c>
      <c r="H312" s="123">
        <v>42</v>
      </c>
      <c r="I312" s="124">
        <v>8.065684518843268</v>
      </c>
      <c r="J312" s="123">
        <v>26</v>
      </c>
      <c r="K312" s="16"/>
      <c r="L312" s="140"/>
      <c r="M312" s="17">
        <v>290</v>
      </c>
      <c r="N312" s="17">
        <v>410</v>
      </c>
      <c r="O312" s="17">
        <v>270</v>
      </c>
      <c r="P312" s="17">
        <v>308</v>
      </c>
      <c r="Q312" s="18">
        <v>6020631</v>
      </c>
      <c r="R312" s="12">
        <v>1</v>
      </c>
      <c r="S312" s="19" t="s">
        <v>67</v>
      </c>
      <c r="T312" s="19"/>
    </row>
    <row r="313" spans="1:20">
      <c r="A313" s="122" t="s">
        <v>299</v>
      </c>
      <c r="B313" s="125">
        <v>101535</v>
      </c>
      <c r="C313" s="124">
        <v>6.4381793261720892</v>
      </c>
      <c r="D313" s="123">
        <v>187</v>
      </c>
      <c r="E313" s="124">
        <v>5.8086215593577748</v>
      </c>
      <c r="F313" s="123">
        <v>219</v>
      </c>
      <c r="G313" s="124">
        <v>5.8386916739149202</v>
      </c>
      <c r="H313" s="123">
        <v>217</v>
      </c>
      <c r="I313" s="124">
        <v>7.6672247452435727</v>
      </c>
      <c r="J313" s="123">
        <v>122</v>
      </c>
      <c r="K313" s="16"/>
      <c r="L313" s="140"/>
      <c r="M313" s="17">
        <v>143</v>
      </c>
      <c r="N313" s="17">
        <v>139</v>
      </c>
      <c r="O313" s="17">
        <v>132</v>
      </c>
      <c r="P313" s="17">
        <v>303</v>
      </c>
      <c r="Q313" s="26">
        <v>101535</v>
      </c>
      <c r="S313" s="19" t="s">
        <v>67</v>
      </c>
      <c r="T313" s="19"/>
    </row>
    <row r="314" spans="1:20">
      <c r="A314" s="122" t="s">
        <v>306</v>
      </c>
      <c r="B314" s="123">
        <v>141531</v>
      </c>
      <c r="C314" s="124">
        <v>6.3810601757564882</v>
      </c>
      <c r="D314" s="123">
        <v>193</v>
      </c>
      <c r="E314" s="124">
        <v>5.603033186802409</v>
      </c>
      <c r="F314" s="123">
        <v>244</v>
      </c>
      <c r="G314" s="124">
        <v>6.4655455146074985</v>
      </c>
      <c r="H314" s="123">
        <v>107</v>
      </c>
      <c r="I314" s="124">
        <v>7.0746018258595571</v>
      </c>
      <c r="J314" s="123">
        <v>203</v>
      </c>
      <c r="K314" s="16"/>
      <c r="L314" s="140"/>
      <c r="M314" s="17">
        <v>186</v>
      </c>
      <c r="N314" s="17">
        <v>182</v>
      </c>
      <c r="O314" s="17">
        <v>175</v>
      </c>
      <c r="P314" s="17">
        <v>305</v>
      </c>
      <c r="Q314" s="18">
        <v>141531</v>
      </c>
      <c r="S314" s="19" t="s">
        <v>67</v>
      </c>
      <c r="T314" s="19"/>
    </row>
    <row r="315" spans="1:20">
      <c r="A315" s="122" t="s">
        <v>338</v>
      </c>
      <c r="B315" s="123">
        <v>413331</v>
      </c>
      <c r="C315" s="124">
        <v>6.2142015504736579</v>
      </c>
      <c r="D315" s="123">
        <v>222</v>
      </c>
      <c r="E315" s="124">
        <v>5.6816485174688403</v>
      </c>
      <c r="F315" s="123">
        <v>235</v>
      </c>
      <c r="G315" s="124">
        <v>5.5740939290068638</v>
      </c>
      <c r="H315" s="123">
        <v>263</v>
      </c>
      <c r="I315" s="124">
        <v>7.3868622049452703</v>
      </c>
      <c r="J315" s="123">
        <v>163</v>
      </c>
      <c r="K315" s="16"/>
      <c r="L315" s="140"/>
      <c r="M315" s="17">
        <v>311</v>
      </c>
      <c r="N315" s="17">
        <v>303</v>
      </c>
      <c r="O315" s="17">
        <v>287</v>
      </c>
      <c r="P315" s="17">
        <v>312</v>
      </c>
      <c r="Q315" s="18">
        <v>413331</v>
      </c>
      <c r="S315" s="19" t="s">
        <v>67</v>
      </c>
      <c r="T315" s="19"/>
    </row>
    <row r="316" spans="1:20">
      <c r="A316" s="122" t="s">
        <v>339</v>
      </c>
      <c r="B316" s="123">
        <v>827294</v>
      </c>
      <c r="C316" s="124">
        <v>6.2128599398963651</v>
      </c>
      <c r="D316" s="123">
        <v>223</v>
      </c>
      <c r="E316" s="124">
        <v>5.5865284492880845</v>
      </c>
      <c r="F316" s="123">
        <v>247</v>
      </c>
      <c r="G316" s="124">
        <v>5.5931574445932268</v>
      </c>
      <c r="H316" s="123">
        <v>260</v>
      </c>
      <c r="I316" s="124">
        <v>7.4588939258077849</v>
      </c>
      <c r="J316" s="123">
        <v>150</v>
      </c>
      <c r="K316" s="16"/>
      <c r="L316" s="140"/>
      <c r="M316" s="17">
        <v>8</v>
      </c>
      <c r="N316" s="17">
        <v>8</v>
      </c>
      <c r="O316" s="17">
        <v>8</v>
      </c>
      <c r="P316" s="17">
        <v>297</v>
      </c>
      <c r="Q316" s="18">
        <v>827294</v>
      </c>
      <c r="R316" s="12">
        <v>1</v>
      </c>
      <c r="S316" s="19" t="s">
        <v>67</v>
      </c>
      <c r="T316" s="19"/>
    </row>
    <row r="317" spans="1:20">
      <c r="A317" s="122" t="s">
        <v>471</v>
      </c>
      <c r="B317" s="126">
        <v>2111213</v>
      </c>
      <c r="C317" s="124">
        <v>6.0387533638576336</v>
      </c>
      <c r="D317" s="124"/>
      <c r="E317" s="124">
        <v>5.3776700648209683</v>
      </c>
      <c r="F317" s="124"/>
      <c r="G317" s="124">
        <v>4.9335559613015967</v>
      </c>
      <c r="H317" s="124"/>
      <c r="I317" s="124">
        <v>7.8050340654503358</v>
      </c>
      <c r="J317" s="124"/>
      <c r="K317" s="16"/>
      <c r="L317" s="140"/>
      <c r="M317" s="17">
        <v>293</v>
      </c>
      <c r="N317" s="17">
        <v>285</v>
      </c>
      <c r="O317" s="17">
        <v>405</v>
      </c>
      <c r="P317" s="17">
        <v>310</v>
      </c>
      <c r="Q317" s="5">
        <v>2111213</v>
      </c>
      <c r="S317" s="19" t="s">
        <v>67</v>
      </c>
      <c r="T317" s="19" t="s">
        <v>77</v>
      </c>
    </row>
    <row r="318" spans="1:20">
      <c r="A318" s="128" t="s">
        <v>429</v>
      </c>
      <c r="B318" s="136">
        <v>168567</v>
      </c>
      <c r="C318" s="130">
        <v>5.3544896773548318</v>
      </c>
      <c r="D318" s="129">
        <v>310</v>
      </c>
      <c r="E318" s="130">
        <v>5.5879013256279313</v>
      </c>
      <c r="F318" s="129">
        <v>246</v>
      </c>
      <c r="G318" s="130">
        <v>3.7679420826852961</v>
      </c>
      <c r="H318" s="129">
        <v>328</v>
      </c>
      <c r="I318" s="130">
        <v>6.7076256237512695</v>
      </c>
      <c r="J318" s="129">
        <v>248</v>
      </c>
      <c r="K318" s="16"/>
      <c r="L318" s="140"/>
      <c r="M318" s="17">
        <v>115</v>
      </c>
      <c r="N318" s="17">
        <v>111</v>
      </c>
      <c r="O318" s="17">
        <v>104</v>
      </c>
      <c r="P318" s="17">
        <v>301</v>
      </c>
      <c r="Q318" s="26">
        <v>168567</v>
      </c>
      <c r="S318" s="19" t="s">
        <v>67</v>
      </c>
      <c r="T318" s="19"/>
    </row>
    <row r="319" spans="1:20">
      <c r="A319" s="29" t="s">
        <v>87</v>
      </c>
      <c r="B319" s="14">
        <v>1604242</v>
      </c>
      <c r="C319" s="15">
        <v>6.0298653277221179</v>
      </c>
      <c r="D319" s="14">
        <v>44</v>
      </c>
      <c r="E319" s="15">
        <v>5.2214502125463396</v>
      </c>
      <c r="F319" s="14">
        <v>46</v>
      </c>
      <c r="G319" s="15">
        <v>5.6718853629583643</v>
      </c>
      <c r="H319" s="14">
        <v>37</v>
      </c>
      <c r="I319" s="15">
        <v>7.1962604076616499</v>
      </c>
      <c r="J319" s="14">
        <v>44</v>
      </c>
      <c r="K319" s="16"/>
      <c r="L319" s="17">
        <f>IF(C319&lt;7.2,1,0)</f>
        <v>1</v>
      </c>
      <c r="M319" s="17">
        <v>304</v>
      </c>
      <c r="N319" s="17">
        <v>296</v>
      </c>
      <c r="O319" s="17">
        <v>280</v>
      </c>
      <c r="P319" s="17">
        <v>317</v>
      </c>
      <c r="Q319" s="18">
        <v>1604242</v>
      </c>
      <c r="S319" s="13" t="s">
        <v>88</v>
      </c>
    </row>
    <row r="320" spans="1:20">
      <c r="A320" s="131" t="s">
        <v>200</v>
      </c>
      <c r="B320" s="134">
        <v>697123</v>
      </c>
      <c r="C320" s="133">
        <v>6.9204535979900683</v>
      </c>
      <c r="D320" s="134">
        <v>91</v>
      </c>
      <c r="E320" s="133">
        <v>5.9724139997905619</v>
      </c>
      <c r="F320" s="134">
        <v>209</v>
      </c>
      <c r="G320" s="133">
        <v>6.3214243330172808</v>
      </c>
      <c r="H320" s="134">
        <v>127</v>
      </c>
      <c r="I320" s="133">
        <v>8.4675224611623605</v>
      </c>
      <c r="J320" s="134">
        <v>20</v>
      </c>
      <c r="K320" s="16"/>
      <c r="L320" s="17">
        <f>IF(C320&lt;7.2,1,0)</f>
        <v>1</v>
      </c>
      <c r="M320" s="17">
        <v>67</v>
      </c>
      <c r="N320" s="17">
        <v>66</v>
      </c>
      <c r="O320" s="17">
        <v>64</v>
      </c>
      <c r="P320" s="17">
        <v>318</v>
      </c>
      <c r="Q320" s="18">
        <v>697123</v>
      </c>
      <c r="S320" s="19" t="s">
        <v>201</v>
      </c>
      <c r="T320" s="19"/>
    </row>
    <row r="321" spans="1:20">
      <c r="A321" s="122" t="s">
        <v>207</v>
      </c>
      <c r="B321" s="123">
        <v>206153</v>
      </c>
      <c r="C321" s="124">
        <v>6.8703477237932349</v>
      </c>
      <c r="D321" s="123">
        <v>97</v>
      </c>
      <c r="E321" s="124">
        <v>5.8659375694531812</v>
      </c>
      <c r="F321" s="123">
        <v>214</v>
      </c>
      <c r="G321" s="124">
        <v>7.0378640673108608</v>
      </c>
      <c r="H321" s="123">
        <v>31</v>
      </c>
      <c r="I321" s="124">
        <v>7.7072415346156644</v>
      </c>
      <c r="J321" s="123">
        <v>113</v>
      </c>
      <c r="K321" s="16"/>
      <c r="L321" s="140"/>
      <c r="M321" s="17">
        <v>133</v>
      </c>
      <c r="N321" s="17">
        <v>129</v>
      </c>
      <c r="O321" s="17">
        <v>122</v>
      </c>
      <c r="P321" s="17">
        <v>320</v>
      </c>
      <c r="Q321" s="18">
        <v>206153</v>
      </c>
      <c r="S321" s="19" t="s">
        <v>201</v>
      </c>
      <c r="T321" s="19"/>
    </row>
    <row r="322" spans="1:20">
      <c r="A322" s="122" t="s">
        <v>240</v>
      </c>
      <c r="B322" s="123">
        <v>841636</v>
      </c>
      <c r="C322" s="124">
        <v>6.6810656318114283</v>
      </c>
      <c r="D322" s="123">
        <v>130</v>
      </c>
      <c r="E322" s="124">
        <v>5.2810044968357914</v>
      </c>
      <c r="F322" s="123">
        <v>272</v>
      </c>
      <c r="G322" s="124">
        <v>7.0073124343508306</v>
      </c>
      <c r="H322" s="123">
        <v>35</v>
      </c>
      <c r="I322" s="124">
        <v>7.7548799642476647</v>
      </c>
      <c r="J322" s="123">
        <v>102</v>
      </c>
      <c r="K322" s="16"/>
      <c r="L322" s="140"/>
      <c r="M322" s="17">
        <v>156</v>
      </c>
      <c r="N322" s="17">
        <v>152</v>
      </c>
      <c r="O322" s="17">
        <v>145</v>
      </c>
      <c r="P322" s="17">
        <v>321</v>
      </c>
      <c r="Q322" s="18">
        <v>841636</v>
      </c>
      <c r="S322" s="19" t="s">
        <v>201</v>
      </c>
      <c r="T322" s="19"/>
    </row>
    <row r="323" spans="1:20">
      <c r="A323" s="122" t="s">
        <v>254</v>
      </c>
      <c r="B323" s="125">
        <v>193412</v>
      </c>
      <c r="C323" s="124">
        <v>6.6159399104630241</v>
      </c>
      <c r="D323" s="123">
        <v>144</v>
      </c>
      <c r="E323" s="124">
        <v>5.7015696388177011</v>
      </c>
      <c r="F323" s="123">
        <v>231</v>
      </c>
      <c r="G323" s="124">
        <v>5.8170002293067027</v>
      </c>
      <c r="H323" s="123">
        <v>222</v>
      </c>
      <c r="I323" s="124">
        <v>8.3292498632646712</v>
      </c>
      <c r="J323" s="123">
        <v>29</v>
      </c>
      <c r="K323" s="16"/>
      <c r="L323" s="140"/>
      <c r="M323" s="17">
        <v>166</v>
      </c>
      <c r="N323" s="17">
        <v>162</v>
      </c>
      <c r="O323" s="17">
        <v>155</v>
      </c>
      <c r="P323" s="17">
        <v>322</v>
      </c>
      <c r="Q323" s="26">
        <v>193412</v>
      </c>
      <c r="S323" s="19" t="s">
        <v>201</v>
      </c>
      <c r="T323" s="19"/>
    </row>
    <row r="324" spans="1:20">
      <c r="A324" s="122" t="s">
        <v>260</v>
      </c>
      <c r="B324" s="123">
        <v>783941</v>
      </c>
      <c r="C324" s="124">
        <v>6.5986458006630722</v>
      </c>
      <c r="D324" s="123">
        <v>150</v>
      </c>
      <c r="E324" s="124">
        <v>5.5094493749184084</v>
      </c>
      <c r="F324" s="123">
        <v>254</v>
      </c>
      <c r="G324" s="124">
        <v>6.5521340200871316</v>
      </c>
      <c r="H324" s="123">
        <v>95</v>
      </c>
      <c r="I324" s="124">
        <v>7.7343540069836765</v>
      </c>
      <c r="J324" s="123">
        <v>108</v>
      </c>
      <c r="K324" s="16"/>
      <c r="L324" s="140"/>
      <c r="M324" s="17">
        <v>86</v>
      </c>
      <c r="N324" s="17">
        <v>84</v>
      </c>
      <c r="O324" s="17">
        <v>79</v>
      </c>
      <c r="P324" s="17">
        <v>319</v>
      </c>
      <c r="Q324" s="18">
        <v>783941</v>
      </c>
      <c r="S324" s="19" t="s">
        <v>201</v>
      </c>
      <c r="T324" s="19"/>
    </row>
    <row r="325" spans="1:20">
      <c r="A325" s="122" t="s">
        <v>285</v>
      </c>
      <c r="B325" s="123">
        <v>107943</v>
      </c>
      <c r="C325" s="124">
        <v>6.5199322880439974</v>
      </c>
      <c r="D325" s="123">
        <v>173</v>
      </c>
      <c r="E325" s="124">
        <v>5.9736390144459923</v>
      </c>
      <c r="F325" s="123">
        <v>208</v>
      </c>
      <c r="G325" s="124">
        <v>6.7897489062005123</v>
      </c>
      <c r="H325" s="123">
        <v>64</v>
      </c>
      <c r="I325" s="124">
        <v>6.7964089434854893</v>
      </c>
      <c r="J325" s="123">
        <v>237</v>
      </c>
      <c r="K325" s="16"/>
      <c r="L325" s="140"/>
      <c r="M325" s="17">
        <v>366</v>
      </c>
      <c r="N325" s="17">
        <v>356</v>
      </c>
      <c r="O325" s="17">
        <v>337</v>
      </c>
      <c r="P325" s="17">
        <v>325</v>
      </c>
      <c r="Q325" s="18">
        <v>107943</v>
      </c>
      <c r="S325" s="19" t="s">
        <v>201</v>
      </c>
      <c r="T325" s="19"/>
    </row>
    <row r="326" spans="1:20">
      <c r="A326" s="122" t="s">
        <v>347</v>
      </c>
      <c r="B326" s="123">
        <v>316643</v>
      </c>
      <c r="C326" s="124">
        <v>6.1706955996032988</v>
      </c>
      <c r="D326" s="123">
        <v>231</v>
      </c>
      <c r="E326" s="124">
        <v>4.8303540860498773</v>
      </c>
      <c r="F326" s="123">
        <v>301</v>
      </c>
      <c r="G326" s="124">
        <v>6.7910464106613802</v>
      </c>
      <c r="H326" s="123">
        <v>63</v>
      </c>
      <c r="I326" s="124">
        <v>6.89068630209864</v>
      </c>
      <c r="J326" s="123">
        <v>224</v>
      </c>
      <c r="K326" s="16"/>
      <c r="L326" s="140"/>
      <c r="M326" s="17">
        <v>357</v>
      </c>
      <c r="N326" s="17">
        <v>347</v>
      </c>
      <c r="O326" s="17">
        <v>328</v>
      </c>
      <c r="P326" s="17">
        <v>324</v>
      </c>
      <c r="Q326" s="18">
        <v>316643</v>
      </c>
      <c r="S326" s="19" t="s">
        <v>201</v>
      </c>
      <c r="T326" s="19"/>
    </row>
    <row r="327" spans="1:20">
      <c r="A327" s="128" t="s">
        <v>367</v>
      </c>
      <c r="B327" s="136">
        <v>393935</v>
      </c>
      <c r="C327" s="130">
        <v>6.0309594515148497</v>
      </c>
      <c r="D327" s="129">
        <v>251</v>
      </c>
      <c r="E327" s="130">
        <v>5.5837797688958632</v>
      </c>
      <c r="F327" s="129">
        <v>249</v>
      </c>
      <c r="G327" s="130">
        <v>5.0028041163168115</v>
      </c>
      <c r="H327" s="129">
        <v>311</v>
      </c>
      <c r="I327" s="130">
        <v>7.5062944693318725</v>
      </c>
      <c r="J327" s="129">
        <v>142</v>
      </c>
      <c r="K327" s="16"/>
      <c r="L327" s="140"/>
      <c r="M327" s="17">
        <v>259</v>
      </c>
      <c r="N327" s="17">
        <v>253</v>
      </c>
      <c r="O327" s="17">
        <v>243</v>
      </c>
      <c r="P327" s="17">
        <v>323</v>
      </c>
      <c r="Q327" s="26">
        <v>393935</v>
      </c>
      <c r="R327" s="12">
        <v>1</v>
      </c>
      <c r="S327" s="19" t="s">
        <v>201</v>
      </c>
      <c r="T327" s="19"/>
    </row>
    <row r="328" spans="1:20">
      <c r="A328" s="131" t="s">
        <v>103</v>
      </c>
      <c r="B328" s="134">
        <v>237753</v>
      </c>
      <c r="C328" s="133">
        <v>8.2837652083557227</v>
      </c>
      <c r="D328" s="134">
        <v>4</v>
      </c>
      <c r="E328" s="133">
        <v>8.4126527375618902</v>
      </c>
      <c r="F328" s="134">
        <v>4</v>
      </c>
      <c r="G328" s="133">
        <v>7.2868989679229168</v>
      </c>
      <c r="H328" s="134">
        <v>17</v>
      </c>
      <c r="I328" s="133">
        <v>9.151743919582362</v>
      </c>
      <c r="J328" s="134">
        <v>4</v>
      </c>
      <c r="K328" s="16"/>
      <c r="L328" s="17">
        <f>IF(C328&lt;7.2,1,0)</f>
        <v>0</v>
      </c>
      <c r="M328" s="17">
        <v>355</v>
      </c>
      <c r="N328" s="17">
        <v>345</v>
      </c>
      <c r="O328" s="17">
        <v>326</v>
      </c>
      <c r="P328" s="17">
        <v>327</v>
      </c>
      <c r="Q328" s="18">
        <v>237753</v>
      </c>
      <c r="S328" s="19" t="s">
        <v>104</v>
      </c>
      <c r="T328" s="19"/>
    </row>
    <row r="329" spans="1:20">
      <c r="A329" s="128" t="s">
        <v>114</v>
      </c>
      <c r="B329" s="129">
        <v>138642</v>
      </c>
      <c r="C329" s="130">
        <v>7.8572297898672261</v>
      </c>
      <c r="D329" s="129">
        <v>13</v>
      </c>
      <c r="E329" s="130">
        <v>8.2077326814845204</v>
      </c>
      <c r="F329" s="129">
        <v>8</v>
      </c>
      <c r="G329" s="130">
        <v>6.9580662143831242</v>
      </c>
      <c r="H329" s="129">
        <v>42</v>
      </c>
      <c r="I329" s="130">
        <v>8.4058904737340345</v>
      </c>
      <c r="J329" s="129">
        <v>24</v>
      </c>
      <c r="K329" s="16"/>
      <c r="L329" s="140"/>
      <c r="M329" s="17">
        <v>310</v>
      </c>
      <c r="N329" s="17">
        <v>302</v>
      </c>
      <c r="O329" s="17">
        <v>286</v>
      </c>
      <c r="P329" s="17">
        <v>326</v>
      </c>
      <c r="Q329" s="18">
        <v>138642</v>
      </c>
      <c r="S329" s="19" t="s">
        <v>104</v>
      </c>
      <c r="T329" s="19"/>
    </row>
    <row r="330" spans="1:20">
      <c r="A330" s="131" t="s">
        <v>24</v>
      </c>
      <c r="B330" s="134">
        <v>1727218</v>
      </c>
      <c r="C330" s="133">
        <v>7.7036920623318892</v>
      </c>
      <c r="D330" s="134">
        <v>6</v>
      </c>
      <c r="E330" s="133">
        <v>7.3305521944098944</v>
      </c>
      <c r="F330" s="134">
        <v>12</v>
      </c>
      <c r="G330" s="133">
        <v>6.9188733341686257</v>
      </c>
      <c r="H330" s="134">
        <v>5</v>
      </c>
      <c r="I330" s="133">
        <v>8.8616506584171475</v>
      </c>
      <c r="J330" s="134">
        <v>3</v>
      </c>
      <c r="K330" s="16"/>
      <c r="L330" s="17">
        <f>IF(C330&lt;7.2,1,0)</f>
        <v>0</v>
      </c>
      <c r="M330" s="17">
        <v>262</v>
      </c>
      <c r="N330" s="17">
        <v>256</v>
      </c>
      <c r="O330" s="17">
        <v>246</v>
      </c>
      <c r="P330" s="17">
        <v>337</v>
      </c>
      <c r="Q330" s="18">
        <v>1727218</v>
      </c>
      <c r="S330" s="19" t="s">
        <v>25</v>
      </c>
      <c r="T330" s="19"/>
    </row>
    <row r="331" spans="1:20">
      <c r="A331" s="122" t="s">
        <v>134</v>
      </c>
      <c r="B331" s="125">
        <v>117707</v>
      </c>
      <c r="C331" s="124">
        <v>7.5082268584326721</v>
      </c>
      <c r="D331" s="123">
        <v>31</v>
      </c>
      <c r="E331" s="124">
        <v>7.377151046433819</v>
      </c>
      <c r="F331" s="123">
        <v>52</v>
      </c>
      <c r="G331" s="124">
        <v>7.3382151520104983</v>
      </c>
      <c r="H331" s="123">
        <v>16</v>
      </c>
      <c r="I331" s="124">
        <v>7.809314376853699</v>
      </c>
      <c r="J331" s="123">
        <v>92</v>
      </c>
      <c r="K331" s="16"/>
      <c r="L331" s="140"/>
      <c r="M331" s="17">
        <v>80</v>
      </c>
      <c r="N331" s="17">
        <v>78</v>
      </c>
      <c r="O331" s="17">
        <v>73</v>
      </c>
      <c r="P331" s="17">
        <v>330</v>
      </c>
      <c r="Q331" s="26">
        <v>117707</v>
      </c>
      <c r="S331" s="19" t="s">
        <v>25</v>
      </c>
      <c r="T331" s="19"/>
    </row>
    <row r="332" spans="1:20">
      <c r="A332" s="122" t="s">
        <v>136</v>
      </c>
      <c r="B332" s="125">
        <v>308751</v>
      </c>
      <c r="C332" s="124">
        <v>7.4927283026379001</v>
      </c>
      <c r="D332" s="123">
        <v>33</v>
      </c>
      <c r="E332" s="124">
        <v>7.6387760335092212</v>
      </c>
      <c r="F332" s="123">
        <v>36</v>
      </c>
      <c r="G332" s="124">
        <v>7.0898438926820235</v>
      </c>
      <c r="H332" s="123">
        <v>28</v>
      </c>
      <c r="I332" s="124">
        <v>7.7495649817224548</v>
      </c>
      <c r="J332" s="123">
        <v>104</v>
      </c>
      <c r="K332" s="16"/>
      <c r="L332" s="140"/>
      <c r="M332" s="17">
        <v>195</v>
      </c>
      <c r="N332" s="17">
        <v>191</v>
      </c>
      <c r="O332" s="17">
        <v>184</v>
      </c>
      <c r="P332" s="17">
        <v>333</v>
      </c>
      <c r="Q332" s="26">
        <v>308751</v>
      </c>
      <c r="R332" s="12">
        <v>1</v>
      </c>
      <c r="S332" s="19" t="s">
        <v>25</v>
      </c>
      <c r="T332" s="19"/>
    </row>
    <row r="333" spans="1:20">
      <c r="A333" s="122" t="s">
        <v>137</v>
      </c>
      <c r="B333" s="123">
        <v>847602</v>
      </c>
      <c r="C333" s="124">
        <v>7.4754238520717733</v>
      </c>
      <c r="D333" s="123">
        <v>34</v>
      </c>
      <c r="E333" s="124">
        <v>7.1005050256993885</v>
      </c>
      <c r="F333" s="123">
        <v>70</v>
      </c>
      <c r="G333" s="124">
        <v>6.927863482250241</v>
      </c>
      <c r="H333" s="123">
        <v>47</v>
      </c>
      <c r="I333" s="124">
        <v>8.3979030482656878</v>
      </c>
      <c r="J333" s="123">
        <v>26</v>
      </c>
      <c r="K333" s="16"/>
      <c r="L333" s="140"/>
      <c r="M333" s="17">
        <v>197</v>
      </c>
      <c r="N333" s="17">
        <v>193</v>
      </c>
      <c r="O333" s="17">
        <v>186</v>
      </c>
      <c r="P333" s="17">
        <v>334</v>
      </c>
      <c r="Q333" s="18">
        <v>847602</v>
      </c>
      <c r="S333" s="19" t="s">
        <v>25</v>
      </c>
      <c r="T333" s="19"/>
    </row>
    <row r="334" spans="1:20">
      <c r="A334" s="122" t="s">
        <v>140</v>
      </c>
      <c r="B334" s="123">
        <v>200443</v>
      </c>
      <c r="C334" s="124">
        <v>7.4343008815543472</v>
      </c>
      <c r="D334" s="123">
        <v>37</v>
      </c>
      <c r="E334" s="124">
        <v>7.1010697280303452</v>
      </c>
      <c r="F334" s="123">
        <v>69</v>
      </c>
      <c r="G334" s="124">
        <v>7.2225299433218524</v>
      </c>
      <c r="H334" s="123">
        <v>20</v>
      </c>
      <c r="I334" s="124">
        <v>7.979302973310844</v>
      </c>
      <c r="J334" s="123">
        <v>62</v>
      </c>
      <c r="K334" s="16"/>
      <c r="L334" s="140"/>
      <c r="M334" s="17">
        <v>185</v>
      </c>
      <c r="N334" s="17">
        <v>181</v>
      </c>
      <c r="O334" s="17">
        <v>174</v>
      </c>
      <c r="P334" s="17">
        <v>332</v>
      </c>
      <c r="Q334" s="18">
        <v>200443</v>
      </c>
      <c r="S334" s="19" t="s">
        <v>25</v>
      </c>
      <c r="T334" s="19"/>
    </row>
    <row r="335" spans="1:20">
      <c r="A335" s="122" t="s">
        <v>157</v>
      </c>
      <c r="B335" s="125">
        <v>115140</v>
      </c>
      <c r="C335" s="124">
        <v>7.297022599344106</v>
      </c>
      <c r="D335" s="123">
        <v>53</v>
      </c>
      <c r="E335" s="124">
        <v>7.18676802944396</v>
      </c>
      <c r="F335" s="123">
        <v>62</v>
      </c>
      <c r="G335" s="124">
        <v>6.9890809720394742</v>
      </c>
      <c r="H335" s="123">
        <v>37</v>
      </c>
      <c r="I335" s="124">
        <v>7.715218796548883</v>
      </c>
      <c r="J335" s="123">
        <v>111</v>
      </c>
      <c r="K335" s="16"/>
      <c r="L335" s="140"/>
      <c r="M335" s="17">
        <v>255</v>
      </c>
      <c r="N335" s="17">
        <v>249</v>
      </c>
      <c r="O335" s="17">
        <v>239</v>
      </c>
      <c r="P335" s="17">
        <v>336</v>
      </c>
      <c r="Q335" s="26">
        <v>115140</v>
      </c>
      <c r="S335" s="19" t="s">
        <v>25</v>
      </c>
      <c r="T335" s="19"/>
    </row>
    <row r="336" spans="1:20">
      <c r="A336" s="122" t="s">
        <v>163</v>
      </c>
      <c r="B336" s="123">
        <v>538156</v>
      </c>
      <c r="C336" s="124">
        <v>7.2380141285341351</v>
      </c>
      <c r="D336" s="123">
        <v>59</v>
      </c>
      <c r="E336" s="124">
        <v>6.5900412707444156</v>
      </c>
      <c r="F336" s="123">
        <v>116</v>
      </c>
      <c r="G336" s="124">
        <v>6.9199251622320643</v>
      </c>
      <c r="H336" s="123">
        <v>49</v>
      </c>
      <c r="I336" s="124">
        <v>8.2040759526259261</v>
      </c>
      <c r="J336" s="123">
        <v>36</v>
      </c>
      <c r="K336" s="16"/>
      <c r="L336" s="140"/>
      <c r="M336" s="17">
        <v>70</v>
      </c>
      <c r="N336" s="17">
        <v>69</v>
      </c>
      <c r="O336" s="17">
        <v>67</v>
      </c>
      <c r="P336" s="17">
        <v>328</v>
      </c>
      <c r="Q336" s="18">
        <v>538156</v>
      </c>
      <c r="R336" s="12">
        <v>1</v>
      </c>
      <c r="S336" s="19" t="s">
        <v>25</v>
      </c>
      <c r="T336" s="19"/>
    </row>
    <row r="337" spans="1:20">
      <c r="A337" s="122" t="s">
        <v>167</v>
      </c>
      <c r="B337" s="123">
        <v>275272</v>
      </c>
      <c r="C337" s="124">
        <v>7.1832005848340117</v>
      </c>
      <c r="D337" s="123">
        <v>63</v>
      </c>
      <c r="E337" s="124">
        <v>6.6410368567777605</v>
      </c>
      <c r="F337" s="123">
        <v>106</v>
      </c>
      <c r="G337" s="124">
        <v>6.794023255661231</v>
      </c>
      <c r="H337" s="123">
        <v>62</v>
      </c>
      <c r="I337" s="124">
        <v>8.1145416420630454</v>
      </c>
      <c r="J337" s="123">
        <v>47</v>
      </c>
      <c r="K337" s="16"/>
      <c r="L337" s="140"/>
      <c r="M337" s="17">
        <v>79</v>
      </c>
      <c r="N337" s="17">
        <v>77</v>
      </c>
      <c r="O337" s="17">
        <v>72</v>
      </c>
      <c r="P337" s="17">
        <v>329</v>
      </c>
      <c r="Q337" s="18">
        <v>275272</v>
      </c>
      <c r="R337" s="12">
        <v>1</v>
      </c>
      <c r="S337" s="19" t="s">
        <v>25</v>
      </c>
      <c r="T337" s="19"/>
    </row>
    <row r="338" spans="1:20">
      <c r="A338" s="122" t="s">
        <v>47</v>
      </c>
      <c r="B338" s="123">
        <v>1339880</v>
      </c>
      <c r="C338" s="124">
        <v>7.0253410886998173</v>
      </c>
      <c r="D338" s="123">
        <v>20</v>
      </c>
      <c r="E338" s="124">
        <v>6.4998025026101773</v>
      </c>
      <c r="F338" s="123">
        <v>25</v>
      </c>
      <c r="G338" s="124">
        <v>6.2937935344372535</v>
      </c>
      <c r="H338" s="123">
        <v>16</v>
      </c>
      <c r="I338" s="124">
        <v>8.2824272290520202</v>
      </c>
      <c r="J338" s="123">
        <v>20</v>
      </c>
      <c r="K338" s="16"/>
      <c r="L338" s="140"/>
      <c r="M338" s="17">
        <v>237</v>
      </c>
      <c r="N338" s="17">
        <v>232</v>
      </c>
      <c r="O338" s="17">
        <v>224</v>
      </c>
      <c r="P338" s="17">
        <v>335</v>
      </c>
      <c r="Q338" s="18">
        <v>1339880</v>
      </c>
      <c r="R338" s="12">
        <v>1</v>
      </c>
      <c r="S338" s="19" t="s">
        <v>25</v>
      </c>
      <c r="T338" s="19"/>
    </row>
    <row r="339" spans="1:20">
      <c r="A339" s="128" t="s">
        <v>344</v>
      </c>
      <c r="B339" s="129">
        <v>130343</v>
      </c>
      <c r="C339" s="130">
        <v>6.1842594818304191</v>
      </c>
      <c r="D339" s="129">
        <v>228</v>
      </c>
      <c r="E339" s="130">
        <v>5.0113617352325566</v>
      </c>
      <c r="F339" s="129">
        <v>293</v>
      </c>
      <c r="G339" s="130">
        <v>6.7771387924528952</v>
      </c>
      <c r="H339" s="129">
        <v>66</v>
      </c>
      <c r="I339" s="130">
        <v>6.7642779178058028</v>
      </c>
      <c r="J339" s="129">
        <v>240</v>
      </c>
      <c r="K339" s="16"/>
      <c r="L339" s="140"/>
      <c r="M339" s="17">
        <v>180</v>
      </c>
      <c r="N339" s="17">
        <v>176</v>
      </c>
      <c r="O339" s="17">
        <v>169</v>
      </c>
      <c r="P339" s="17">
        <v>331</v>
      </c>
      <c r="Q339" s="18">
        <v>130343</v>
      </c>
      <c r="S339" s="19" t="s">
        <v>25</v>
      </c>
      <c r="T339" s="19"/>
    </row>
    <row r="340" spans="1:20">
      <c r="A340" s="131" t="s">
        <v>101</v>
      </c>
      <c r="B340" s="134">
        <v>152143</v>
      </c>
      <c r="C340" s="133">
        <v>8.5445580311746188</v>
      </c>
      <c r="D340" s="134">
        <v>2</v>
      </c>
      <c r="E340" s="133">
        <v>8.2710294651933225</v>
      </c>
      <c r="F340" s="134">
        <v>6</v>
      </c>
      <c r="G340" s="133">
        <v>7.9238753180462327</v>
      </c>
      <c r="H340" s="134">
        <v>1</v>
      </c>
      <c r="I340" s="133">
        <v>9.4387693102843055</v>
      </c>
      <c r="J340" s="134">
        <v>3</v>
      </c>
      <c r="K340" s="16"/>
      <c r="L340" s="17">
        <f>IF(C340&lt;7.2,1,0)</f>
        <v>0</v>
      </c>
      <c r="M340" s="17">
        <v>245</v>
      </c>
      <c r="N340" s="17">
        <v>239</v>
      </c>
      <c r="O340" s="17">
        <v>229</v>
      </c>
      <c r="P340" s="17">
        <v>355</v>
      </c>
      <c r="Q340" s="18">
        <v>152143</v>
      </c>
      <c r="S340" s="19" t="s">
        <v>17</v>
      </c>
      <c r="T340" s="19"/>
    </row>
    <row r="341" spans="1:20">
      <c r="A341" s="122" t="s">
        <v>108</v>
      </c>
      <c r="B341" s="123">
        <v>214774</v>
      </c>
      <c r="C341" s="124">
        <v>8.0637171572553434</v>
      </c>
      <c r="D341" s="123">
        <v>7</v>
      </c>
      <c r="E341" s="124">
        <v>8.1179807092860443</v>
      </c>
      <c r="F341" s="123">
        <v>11</v>
      </c>
      <c r="G341" s="124">
        <v>7.4727481947476626</v>
      </c>
      <c r="H341" s="123">
        <v>9</v>
      </c>
      <c r="I341" s="124">
        <v>8.6004225677323234</v>
      </c>
      <c r="J341" s="123">
        <v>13</v>
      </c>
      <c r="K341" s="16"/>
      <c r="L341" s="140"/>
      <c r="M341" s="17">
        <v>379</v>
      </c>
      <c r="N341" s="17">
        <v>369</v>
      </c>
      <c r="O341" s="17">
        <v>350</v>
      </c>
      <c r="P341" s="17">
        <v>361</v>
      </c>
      <c r="Q341" s="18">
        <v>214774</v>
      </c>
      <c r="S341" s="19" t="s">
        <v>17</v>
      </c>
      <c r="T341" s="19"/>
    </row>
    <row r="342" spans="1:20">
      <c r="A342" s="122" t="s">
        <v>16</v>
      </c>
      <c r="B342" s="123">
        <v>6180817</v>
      </c>
      <c r="C342" s="124">
        <v>7.9990617205725769</v>
      </c>
      <c r="D342" s="123">
        <v>1</v>
      </c>
      <c r="E342" s="124">
        <v>7.9850063532790942</v>
      </c>
      <c r="F342" s="123">
        <v>2</v>
      </c>
      <c r="G342" s="124">
        <v>7.1188250448246642</v>
      </c>
      <c r="H342" s="123">
        <v>3</v>
      </c>
      <c r="I342" s="124">
        <v>8.8933537636139715</v>
      </c>
      <c r="J342" s="123">
        <v>2</v>
      </c>
      <c r="K342" s="16"/>
      <c r="L342" s="140"/>
      <c r="M342" s="17">
        <v>171</v>
      </c>
      <c r="N342" s="17">
        <v>167</v>
      </c>
      <c r="O342" s="17">
        <v>160</v>
      </c>
      <c r="P342" s="17">
        <v>349</v>
      </c>
      <c r="Q342" s="18">
        <v>6180817</v>
      </c>
      <c r="S342" s="19" t="s">
        <v>17</v>
      </c>
      <c r="T342" s="19"/>
    </row>
    <row r="343" spans="1:20">
      <c r="A343" s="122" t="s">
        <v>111</v>
      </c>
      <c r="B343" s="123">
        <v>114993</v>
      </c>
      <c r="C343" s="124">
        <v>7.9506479650600452</v>
      </c>
      <c r="D343" s="123">
        <v>10</v>
      </c>
      <c r="E343" s="124">
        <v>7.9977748943403126</v>
      </c>
      <c r="F343" s="123">
        <v>17</v>
      </c>
      <c r="G343" s="124">
        <v>7.4523224520110318</v>
      </c>
      <c r="H343" s="123">
        <v>12</v>
      </c>
      <c r="I343" s="124">
        <v>8.4018465488287912</v>
      </c>
      <c r="J343" s="123">
        <v>25</v>
      </c>
      <c r="K343" s="16"/>
      <c r="L343" s="140"/>
      <c r="M343" s="17">
        <v>332</v>
      </c>
      <c r="N343" s="17">
        <v>324</v>
      </c>
      <c r="O343" s="17">
        <v>308</v>
      </c>
      <c r="P343" s="17">
        <v>357</v>
      </c>
      <c r="Q343" s="18">
        <v>114993</v>
      </c>
      <c r="S343" s="19" t="s">
        <v>17</v>
      </c>
      <c r="T343" s="19"/>
    </row>
    <row r="344" spans="1:20">
      <c r="A344" s="122" t="s">
        <v>457</v>
      </c>
      <c r="B344" s="126">
        <v>4427507</v>
      </c>
      <c r="C344" s="124">
        <v>7.868705826317151</v>
      </c>
      <c r="D344" s="124"/>
      <c r="E344" s="124">
        <v>7.808996187302383</v>
      </c>
      <c r="F344" s="124"/>
      <c r="G344" s="124">
        <v>6.8601761828629506</v>
      </c>
      <c r="H344" s="124"/>
      <c r="I344" s="124">
        <v>8.9369451087861176</v>
      </c>
      <c r="J344" s="124"/>
      <c r="K344" s="16"/>
      <c r="L344" s="140"/>
      <c r="M344" s="17">
        <v>95</v>
      </c>
      <c r="N344" s="17">
        <v>92</v>
      </c>
      <c r="O344" s="17">
        <v>390</v>
      </c>
      <c r="P344" s="17">
        <v>346</v>
      </c>
      <c r="Q344" s="5">
        <v>4427507</v>
      </c>
      <c r="S344" s="19" t="s">
        <v>17</v>
      </c>
      <c r="T344" s="19" t="s">
        <v>23</v>
      </c>
    </row>
    <row r="345" spans="1:20">
      <c r="A345" s="122" t="s">
        <v>113</v>
      </c>
      <c r="B345" s="123">
        <v>151102</v>
      </c>
      <c r="C345" s="124">
        <v>7.86836399496796</v>
      </c>
      <c r="D345" s="123">
        <v>12</v>
      </c>
      <c r="E345" s="124">
        <v>7.9155584048804988</v>
      </c>
      <c r="F345" s="123">
        <v>19</v>
      </c>
      <c r="G345" s="124">
        <v>7.4575470201150154</v>
      </c>
      <c r="H345" s="123">
        <v>10</v>
      </c>
      <c r="I345" s="124">
        <v>8.2319865599083659</v>
      </c>
      <c r="J345" s="123">
        <v>33</v>
      </c>
      <c r="K345" s="16"/>
      <c r="L345" s="140"/>
      <c r="M345" s="17">
        <v>403</v>
      </c>
      <c r="N345" s="17">
        <v>392</v>
      </c>
      <c r="O345" s="17">
        <v>372</v>
      </c>
      <c r="P345" s="17">
        <v>364</v>
      </c>
      <c r="Q345" s="18">
        <v>151102</v>
      </c>
      <c r="S345" s="19" t="s">
        <v>17</v>
      </c>
      <c r="T345" s="19"/>
    </row>
    <row r="346" spans="1:20">
      <c r="A346" s="122" t="s">
        <v>23</v>
      </c>
      <c r="B346" s="123">
        <v>6704080</v>
      </c>
      <c r="C346" s="124">
        <v>7.8008074010703607</v>
      </c>
      <c r="D346" s="123">
        <v>5</v>
      </c>
      <c r="E346" s="124">
        <v>7.7909486848555227</v>
      </c>
      <c r="F346" s="123">
        <v>4</v>
      </c>
      <c r="G346" s="124">
        <v>6.8459557305120491</v>
      </c>
      <c r="H346" s="123">
        <v>7</v>
      </c>
      <c r="I346" s="124">
        <v>8.7655177878435087</v>
      </c>
      <c r="J346" s="123">
        <v>5</v>
      </c>
      <c r="K346" s="16"/>
      <c r="L346" s="140"/>
      <c r="M346" s="17">
        <v>94</v>
      </c>
      <c r="N346" s="17">
        <v>405</v>
      </c>
      <c r="O346" s="17">
        <v>87</v>
      </c>
      <c r="P346" s="17">
        <v>345</v>
      </c>
      <c r="Q346" s="18">
        <v>6704080</v>
      </c>
      <c r="S346" s="19" t="s">
        <v>17</v>
      </c>
      <c r="T346" s="19"/>
    </row>
    <row r="347" spans="1:20">
      <c r="A347" s="122" t="s">
        <v>117</v>
      </c>
      <c r="B347" s="123">
        <v>167540</v>
      </c>
      <c r="C347" s="124">
        <v>7.7842977181684274</v>
      </c>
      <c r="D347" s="123">
        <v>16</v>
      </c>
      <c r="E347" s="124">
        <v>7.8221528616851437</v>
      </c>
      <c r="F347" s="123">
        <v>27</v>
      </c>
      <c r="G347" s="124">
        <v>7.3582019367626259</v>
      </c>
      <c r="H347" s="123">
        <v>15</v>
      </c>
      <c r="I347" s="124">
        <v>8.1725383560575136</v>
      </c>
      <c r="J347" s="123">
        <v>37</v>
      </c>
      <c r="K347" s="16"/>
      <c r="L347" s="140"/>
      <c r="M347" s="17">
        <v>1</v>
      </c>
      <c r="N347" s="17">
        <v>1</v>
      </c>
      <c r="O347" s="17">
        <v>1</v>
      </c>
      <c r="P347" s="17">
        <v>338</v>
      </c>
      <c r="Q347" s="18">
        <v>167540</v>
      </c>
      <c r="S347" s="19" t="s">
        <v>17</v>
      </c>
      <c r="T347" s="19"/>
    </row>
    <row r="348" spans="1:20">
      <c r="A348" s="122" t="s">
        <v>118</v>
      </c>
      <c r="B348" s="123">
        <v>216578</v>
      </c>
      <c r="C348" s="124">
        <v>7.7680272074704897</v>
      </c>
      <c r="D348" s="123">
        <v>17</v>
      </c>
      <c r="E348" s="124">
        <v>7.8747082580357288</v>
      </c>
      <c r="F348" s="123">
        <v>24</v>
      </c>
      <c r="G348" s="124">
        <v>7.0192020374799293</v>
      </c>
      <c r="H348" s="123">
        <v>34</v>
      </c>
      <c r="I348" s="124">
        <v>8.4101713268958118</v>
      </c>
      <c r="J348" s="123">
        <v>23</v>
      </c>
      <c r="K348" s="16"/>
      <c r="L348" s="140"/>
      <c r="M348" s="17">
        <v>220</v>
      </c>
      <c r="N348" s="17">
        <v>216</v>
      </c>
      <c r="O348" s="17">
        <v>209</v>
      </c>
      <c r="P348" s="17">
        <v>352</v>
      </c>
      <c r="Q348" s="18">
        <v>216578</v>
      </c>
      <c r="S348" s="19" t="s">
        <v>17</v>
      </c>
      <c r="T348" s="19"/>
    </row>
    <row r="349" spans="1:20">
      <c r="A349" s="122" t="s">
        <v>120</v>
      </c>
      <c r="B349" s="123">
        <v>257784</v>
      </c>
      <c r="C349" s="124">
        <v>7.6879886966408897</v>
      </c>
      <c r="D349" s="123">
        <v>19</v>
      </c>
      <c r="E349" s="124">
        <v>7.7238906685553061</v>
      </c>
      <c r="F349" s="123">
        <v>31</v>
      </c>
      <c r="G349" s="124">
        <v>7.2039852530369934</v>
      </c>
      <c r="H349" s="123">
        <v>22</v>
      </c>
      <c r="I349" s="124">
        <v>8.1360901683303695</v>
      </c>
      <c r="J349" s="123">
        <v>43</v>
      </c>
      <c r="K349" s="16"/>
      <c r="L349" s="140"/>
      <c r="M349" s="17">
        <v>10</v>
      </c>
      <c r="N349" s="17">
        <v>10</v>
      </c>
      <c r="O349" s="17">
        <v>10</v>
      </c>
      <c r="P349" s="17">
        <v>339</v>
      </c>
      <c r="Q349" s="18">
        <v>257784</v>
      </c>
      <c r="S349" s="19" t="s">
        <v>17</v>
      </c>
      <c r="T349" s="19"/>
    </row>
    <row r="350" spans="1:20">
      <c r="A350" s="122" t="s">
        <v>121</v>
      </c>
      <c r="B350" s="123">
        <v>420059</v>
      </c>
      <c r="C350" s="124">
        <v>7.6725423016629364</v>
      </c>
      <c r="D350" s="123">
        <v>20</v>
      </c>
      <c r="E350" s="124">
        <v>7.8034085517206364</v>
      </c>
      <c r="F350" s="123">
        <v>28</v>
      </c>
      <c r="G350" s="124">
        <v>7.6557789038831574</v>
      </c>
      <c r="H350" s="123">
        <v>5</v>
      </c>
      <c r="I350" s="124">
        <v>7.5584394493850153</v>
      </c>
      <c r="J350" s="123">
        <v>136</v>
      </c>
      <c r="K350" s="16"/>
      <c r="L350" s="140"/>
      <c r="M350" s="17">
        <v>194</v>
      </c>
      <c r="N350" s="17">
        <v>190</v>
      </c>
      <c r="O350" s="17">
        <v>183</v>
      </c>
      <c r="P350" s="17">
        <v>350</v>
      </c>
      <c r="Q350" s="18">
        <v>420059</v>
      </c>
      <c r="S350" s="19" t="s">
        <v>17</v>
      </c>
      <c r="T350" s="19"/>
    </row>
    <row r="351" spans="1:20">
      <c r="A351" s="122" t="s">
        <v>27</v>
      </c>
      <c r="B351" s="123">
        <v>1834319</v>
      </c>
      <c r="C351" s="124">
        <v>7.6490496035279287</v>
      </c>
      <c r="D351" s="123">
        <v>8</v>
      </c>
      <c r="E351" s="124">
        <v>7.5481459049217614</v>
      </c>
      <c r="F351" s="123">
        <v>9</v>
      </c>
      <c r="G351" s="124">
        <v>6.7078794036925622</v>
      </c>
      <c r="H351" s="123">
        <v>10</v>
      </c>
      <c r="I351" s="124">
        <v>8.6911235019694644</v>
      </c>
      <c r="J351" s="123">
        <v>6</v>
      </c>
      <c r="K351" s="16"/>
      <c r="L351" s="140"/>
      <c r="M351" s="17">
        <v>22</v>
      </c>
      <c r="N351" s="17">
        <v>22</v>
      </c>
      <c r="O351" s="17">
        <v>22</v>
      </c>
      <c r="P351" s="17">
        <v>340</v>
      </c>
      <c r="Q351" s="18">
        <v>1834319</v>
      </c>
      <c r="S351" s="19" t="s">
        <v>17</v>
      </c>
      <c r="T351" s="19"/>
    </row>
    <row r="352" spans="1:20">
      <c r="A352" s="122" t="s">
        <v>458</v>
      </c>
      <c r="B352" s="126">
        <v>2276573</v>
      </c>
      <c r="C352" s="124">
        <v>7.6486943229067466</v>
      </c>
      <c r="D352" s="124"/>
      <c r="E352" s="124">
        <v>7.751640669667581</v>
      </c>
      <c r="F352" s="124"/>
      <c r="G352" s="124">
        <v>6.8149831480932628</v>
      </c>
      <c r="H352" s="124"/>
      <c r="I352" s="124">
        <v>8.3794591509593968</v>
      </c>
      <c r="J352" s="124"/>
      <c r="K352" s="16"/>
      <c r="L352" s="140"/>
      <c r="M352" s="17">
        <v>96</v>
      </c>
      <c r="N352" s="17">
        <v>93</v>
      </c>
      <c r="O352" s="17">
        <v>391</v>
      </c>
      <c r="P352" s="17">
        <v>347</v>
      </c>
      <c r="Q352" s="5">
        <v>2276573</v>
      </c>
      <c r="S352" s="19" t="s">
        <v>17</v>
      </c>
      <c r="T352" s="19" t="s">
        <v>23</v>
      </c>
    </row>
    <row r="353" spans="1:20">
      <c r="A353" s="122" t="s">
        <v>122</v>
      </c>
      <c r="B353" s="123">
        <v>144513</v>
      </c>
      <c r="C353" s="124">
        <v>7.6463544825522005</v>
      </c>
      <c r="D353" s="123">
        <v>21</v>
      </c>
      <c r="E353" s="124">
        <v>7.5001470988864867</v>
      </c>
      <c r="F353" s="123">
        <v>44</v>
      </c>
      <c r="G353" s="124">
        <v>7.0544138090170625</v>
      </c>
      <c r="H353" s="123">
        <v>29</v>
      </c>
      <c r="I353" s="124">
        <v>8.3845025397530524</v>
      </c>
      <c r="J353" s="123">
        <v>27</v>
      </c>
      <c r="K353" s="16"/>
      <c r="L353" s="140"/>
      <c r="M353" s="17">
        <v>276</v>
      </c>
      <c r="N353" s="17">
        <v>269</v>
      </c>
      <c r="O353" s="17">
        <v>256</v>
      </c>
      <c r="P353" s="17">
        <v>356</v>
      </c>
      <c r="Q353" s="18">
        <v>144513</v>
      </c>
      <c r="S353" s="19" t="s">
        <v>17</v>
      </c>
      <c r="T353" s="19"/>
    </row>
    <row r="354" spans="1:20">
      <c r="A354" s="122" t="s">
        <v>135</v>
      </c>
      <c r="B354" s="123">
        <v>436817</v>
      </c>
      <c r="C354" s="124">
        <v>7.5058390112368558</v>
      </c>
      <c r="D354" s="123">
        <v>32</v>
      </c>
      <c r="E354" s="124">
        <v>7.6318699090659861</v>
      </c>
      <c r="F354" s="123">
        <v>38</v>
      </c>
      <c r="G354" s="124">
        <v>6.8838618667037439</v>
      </c>
      <c r="H354" s="123">
        <v>53</v>
      </c>
      <c r="I354" s="124">
        <v>8.0017852579408402</v>
      </c>
      <c r="J354" s="123">
        <v>58</v>
      </c>
      <c r="K354" s="16"/>
      <c r="L354" s="140"/>
      <c r="M354" s="17">
        <v>90</v>
      </c>
      <c r="N354" s="17">
        <v>88</v>
      </c>
      <c r="O354" s="17">
        <v>83</v>
      </c>
      <c r="P354" s="17">
        <v>344</v>
      </c>
      <c r="Q354" s="18">
        <v>436817</v>
      </c>
      <c r="S354" s="19" t="s">
        <v>17</v>
      </c>
      <c r="T354" s="19"/>
    </row>
    <row r="355" spans="1:20">
      <c r="A355" s="122" t="s">
        <v>29</v>
      </c>
      <c r="B355" s="123">
        <v>2237381</v>
      </c>
      <c r="C355" s="124">
        <v>7.4715445508463381</v>
      </c>
      <c r="D355" s="123">
        <v>10</v>
      </c>
      <c r="E355" s="124">
        <v>7.3486224877194628</v>
      </c>
      <c r="F355" s="123">
        <v>11</v>
      </c>
      <c r="G355" s="124">
        <v>7.0127812766226212</v>
      </c>
      <c r="H355" s="123">
        <v>4</v>
      </c>
      <c r="I355" s="124">
        <v>8.0532298881969293</v>
      </c>
      <c r="J355" s="123">
        <v>27</v>
      </c>
      <c r="K355" s="16"/>
      <c r="L355" s="140"/>
      <c r="M355" s="17">
        <v>333</v>
      </c>
      <c r="N355" s="17">
        <v>325</v>
      </c>
      <c r="O355" s="17">
        <v>309</v>
      </c>
      <c r="P355" s="17">
        <v>358</v>
      </c>
      <c r="Q355" s="18">
        <v>2237381</v>
      </c>
      <c r="S355" s="19" t="s">
        <v>17</v>
      </c>
      <c r="T355" s="19"/>
    </row>
    <row r="356" spans="1:20">
      <c r="A356" s="122" t="s">
        <v>143</v>
      </c>
      <c r="B356" s="123">
        <v>121636</v>
      </c>
      <c r="C356" s="124">
        <v>7.4177973876752077</v>
      </c>
      <c r="D356" s="123">
        <v>40</v>
      </c>
      <c r="E356" s="124">
        <v>7.6376232350658642</v>
      </c>
      <c r="F356" s="123">
        <v>37</v>
      </c>
      <c r="G356" s="124">
        <v>6.9436154974309359</v>
      </c>
      <c r="H356" s="123">
        <v>45</v>
      </c>
      <c r="I356" s="124">
        <v>7.6721534305288221</v>
      </c>
      <c r="J356" s="123">
        <v>121</v>
      </c>
      <c r="K356" s="16"/>
      <c r="L356" s="140"/>
      <c r="M356" s="17">
        <v>351</v>
      </c>
      <c r="N356" s="17">
        <v>341</v>
      </c>
      <c r="O356" s="17">
        <v>322</v>
      </c>
      <c r="P356" s="17">
        <v>359</v>
      </c>
      <c r="Q356" s="18">
        <v>121636</v>
      </c>
      <c r="S356" s="19" t="s">
        <v>17</v>
      </c>
      <c r="T356" s="19"/>
    </row>
    <row r="357" spans="1:20">
      <c r="A357" s="122" t="s">
        <v>146</v>
      </c>
      <c r="B357" s="123">
        <v>256939</v>
      </c>
      <c r="C357" s="124">
        <v>7.3758419143949476</v>
      </c>
      <c r="D357" s="123">
        <v>43</v>
      </c>
      <c r="E357" s="124">
        <v>7.4419617981125725</v>
      </c>
      <c r="F357" s="123">
        <v>48</v>
      </c>
      <c r="G357" s="124">
        <v>6.923662412366915</v>
      </c>
      <c r="H357" s="123">
        <v>48</v>
      </c>
      <c r="I357" s="124">
        <v>7.7619015327053562</v>
      </c>
      <c r="J357" s="123">
        <v>100</v>
      </c>
      <c r="K357" s="16"/>
      <c r="L357" s="140"/>
      <c r="M357" s="17">
        <v>390</v>
      </c>
      <c r="N357" s="17">
        <v>380</v>
      </c>
      <c r="O357" s="17">
        <v>361</v>
      </c>
      <c r="P357" s="17">
        <v>363</v>
      </c>
      <c r="Q357" s="18">
        <v>256939</v>
      </c>
      <c r="S357" s="19" t="s">
        <v>17</v>
      </c>
      <c r="T357" s="19"/>
    </row>
    <row r="358" spans="1:20">
      <c r="A358" s="122" t="s">
        <v>150</v>
      </c>
      <c r="B358" s="123">
        <v>403668</v>
      </c>
      <c r="C358" s="124">
        <v>7.3469118442699894</v>
      </c>
      <c r="D358" s="123">
        <v>46</v>
      </c>
      <c r="E358" s="124">
        <v>7.4870625099275214</v>
      </c>
      <c r="F358" s="123">
        <v>46</v>
      </c>
      <c r="G358" s="124">
        <v>6.6656300148763483</v>
      </c>
      <c r="H358" s="123">
        <v>80</v>
      </c>
      <c r="I358" s="124">
        <v>7.8880430080060977</v>
      </c>
      <c r="J358" s="123">
        <v>76</v>
      </c>
      <c r="K358" s="16"/>
      <c r="L358" s="140"/>
      <c r="M358" s="17">
        <v>30</v>
      </c>
      <c r="N358" s="17">
        <v>30</v>
      </c>
      <c r="O358" s="17">
        <v>30</v>
      </c>
      <c r="P358" s="17">
        <v>341</v>
      </c>
      <c r="Q358" s="18">
        <v>403668</v>
      </c>
      <c r="S358" s="19" t="s">
        <v>17</v>
      </c>
      <c r="T358" s="19"/>
    </row>
    <row r="359" spans="1:20">
      <c r="A359" s="122" t="s">
        <v>151</v>
      </c>
      <c r="B359" s="123">
        <v>96405</v>
      </c>
      <c r="C359" s="124">
        <v>7.3314650796109007</v>
      </c>
      <c r="D359" s="123">
        <v>47</v>
      </c>
      <c r="E359" s="124">
        <v>7.4299219721590122</v>
      </c>
      <c r="F359" s="123">
        <v>50</v>
      </c>
      <c r="G359" s="124">
        <v>6.9923292818954508</v>
      </c>
      <c r="H359" s="123">
        <v>36</v>
      </c>
      <c r="I359" s="124">
        <v>7.5721439847782399</v>
      </c>
      <c r="J359" s="123">
        <v>133</v>
      </c>
      <c r="K359" s="16"/>
      <c r="L359" s="140"/>
      <c r="M359" s="17">
        <v>386</v>
      </c>
      <c r="N359" s="17">
        <v>376</v>
      </c>
      <c r="O359" s="17">
        <v>357</v>
      </c>
      <c r="P359" s="17">
        <v>362</v>
      </c>
      <c r="Q359" s="18">
        <v>96405</v>
      </c>
      <c r="S359" s="19" t="s">
        <v>17</v>
      </c>
      <c r="T359" s="19"/>
    </row>
    <row r="360" spans="1:20">
      <c r="A360" s="122" t="s">
        <v>158</v>
      </c>
      <c r="B360" s="123">
        <v>234025</v>
      </c>
      <c r="C360" s="124">
        <v>7.28350548262397</v>
      </c>
      <c r="D360" s="123">
        <v>54</v>
      </c>
      <c r="E360" s="124">
        <v>7.29071727187105</v>
      </c>
      <c r="F360" s="123">
        <v>57</v>
      </c>
      <c r="G360" s="124">
        <v>6.602065587483076</v>
      </c>
      <c r="H360" s="123">
        <v>90</v>
      </c>
      <c r="I360" s="124">
        <v>7.9577335885177858</v>
      </c>
      <c r="J360" s="123">
        <v>66</v>
      </c>
      <c r="K360" s="16"/>
      <c r="L360" s="140"/>
      <c r="M360" s="17">
        <v>83</v>
      </c>
      <c r="N360" s="17">
        <v>81</v>
      </c>
      <c r="O360" s="17">
        <v>76</v>
      </c>
      <c r="P360" s="17">
        <v>343</v>
      </c>
      <c r="Q360" s="18">
        <v>234025</v>
      </c>
      <c r="S360" s="19" t="s">
        <v>17</v>
      </c>
      <c r="T360" s="19"/>
    </row>
    <row r="361" spans="1:20">
      <c r="A361" s="122" t="s">
        <v>161</v>
      </c>
      <c r="B361" s="123">
        <v>298111</v>
      </c>
      <c r="C361" s="124">
        <v>7.2494951599218238</v>
      </c>
      <c r="D361" s="123">
        <v>57</v>
      </c>
      <c r="E361" s="124">
        <v>6.8057787773233613</v>
      </c>
      <c r="F361" s="123">
        <v>90</v>
      </c>
      <c r="G361" s="124">
        <v>7.1291787210329884</v>
      </c>
      <c r="H361" s="123">
        <v>26</v>
      </c>
      <c r="I361" s="124">
        <v>7.8135279814091207</v>
      </c>
      <c r="J361" s="123">
        <v>89</v>
      </c>
      <c r="K361" s="16"/>
      <c r="L361" s="140"/>
      <c r="M361" s="17">
        <v>226</v>
      </c>
      <c r="N361" s="17">
        <v>221</v>
      </c>
      <c r="O361" s="17">
        <v>213</v>
      </c>
      <c r="P361" s="17">
        <v>353</v>
      </c>
      <c r="Q361" s="18">
        <v>298111</v>
      </c>
      <c r="S361" s="19" t="s">
        <v>17</v>
      </c>
      <c r="T361" s="19"/>
    </row>
    <row r="362" spans="1:20">
      <c r="A362" s="122" t="s">
        <v>177</v>
      </c>
      <c r="B362" s="123">
        <v>149705</v>
      </c>
      <c r="C362" s="124">
        <v>7.0553433178901743</v>
      </c>
      <c r="D362" s="123">
        <v>72</v>
      </c>
      <c r="E362" s="124">
        <v>7.1193940706193066</v>
      </c>
      <c r="F362" s="123">
        <v>68</v>
      </c>
      <c r="G362" s="124">
        <v>6.62533958052133</v>
      </c>
      <c r="H362" s="123">
        <v>86</v>
      </c>
      <c r="I362" s="124">
        <v>7.421296302529889</v>
      </c>
      <c r="J362" s="123">
        <v>160</v>
      </c>
      <c r="K362" s="16"/>
      <c r="L362" s="140"/>
      <c r="M362" s="17">
        <v>371</v>
      </c>
      <c r="N362" s="17">
        <v>361</v>
      </c>
      <c r="O362" s="17">
        <v>342</v>
      </c>
      <c r="P362" s="17">
        <v>360</v>
      </c>
      <c r="Q362" s="18">
        <v>149705</v>
      </c>
      <c r="R362" s="12">
        <v>1</v>
      </c>
      <c r="S362" s="19" t="s">
        <v>17</v>
      </c>
      <c r="T362" s="19"/>
    </row>
    <row r="363" spans="1:20">
      <c r="A363" s="122" t="s">
        <v>189</v>
      </c>
      <c r="B363" s="123">
        <v>834204</v>
      </c>
      <c r="C363" s="124">
        <v>6.9919691553922041</v>
      </c>
      <c r="D363" s="123">
        <v>81</v>
      </c>
      <c r="E363" s="124">
        <v>7.1731106992664699</v>
      </c>
      <c r="F363" s="123">
        <v>65</v>
      </c>
      <c r="G363" s="124">
        <v>6.9547943273585489</v>
      </c>
      <c r="H363" s="123">
        <v>43</v>
      </c>
      <c r="I363" s="124">
        <v>6.8480024395515917</v>
      </c>
      <c r="J363" s="123">
        <v>229</v>
      </c>
      <c r="K363" s="16"/>
      <c r="L363" s="140"/>
      <c r="M363" s="17">
        <v>121</v>
      </c>
      <c r="N363" s="17">
        <v>117</v>
      </c>
      <c r="O363" s="17">
        <v>110</v>
      </c>
      <c r="P363" s="17">
        <v>348</v>
      </c>
      <c r="Q363" s="18">
        <v>834204</v>
      </c>
      <c r="S363" s="19" t="s">
        <v>17</v>
      </c>
      <c r="T363" s="19"/>
    </row>
    <row r="364" spans="1:20">
      <c r="A364" s="122" t="s">
        <v>283</v>
      </c>
      <c r="B364" s="123">
        <v>259738</v>
      </c>
      <c r="C364" s="124">
        <v>6.5247347631738419</v>
      </c>
      <c r="D364" s="123">
        <v>171</v>
      </c>
      <c r="E364" s="124">
        <v>6.7746664109159367</v>
      </c>
      <c r="F364" s="123">
        <v>95</v>
      </c>
      <c r="G364" s="124">
        <v>6.5095952333519236</v>
      </c>
      <c r="H364" s="123">
        <v>101</v>
      </c>
      <c r="I364" s="124">
        <v>6.2899426452536629</v>
      </c>
      <c r="J364" s="123">
        <v>275</v>
      </c>
      <c r="K364" s="16"/>
      <c r="L364" s="140"/>
      <c r="M364" s="17">
        <v>207</v>
      </c>
      <c r="N364" s="17">
        <v>203</v>
      </c>
      <c r="O364" s="17">
        <v>196</v>
      </c>
      <c r="P364" s="17">
        <v>351</v>
      </c>
      <c r="Q364" s="18">
        <v>259738</v>
      </c>
      <c r="S364" s="19" t="s">
        <v>17</v>
      </c>
      <c r="T364" s="19"/>
    </row>
    <row r="365" spans="1:20">
      <c r="A365" s="122" t="s">
        <v>288</v>
      </c>
      <c r="B365" s="123">
        <v>415445</v>
      </c>
      <c r="C365" s="124">
        <v>6.5039302410516351</v>
      </c>
      <c r="D365" s="123">
        <v>176</v>
      </c>
      <c r="E365" s="124">
        <v>6.7054255190041978</v>
      </c>
      <c r="F365" s="123">
        <v>100</v>
      </c>
      <c r="G365" s="124">
        <v>7.0535920739699849</v>
      </c>
      <c r="H365" s="123">
        <v>30</v>
      </c>
      <c r="I365" s="124">
        <v>5.7527731301807252</v>
      </c>
      <c r="J365" s="123">
        <v>308</v>
      </c>
      <c r="K365" s="16"/>
      <c r="L365" s="140"/>
      <c r="M365" s="17">
        <v>51</v>
      </c>
      <c r="N365" s="17">
        <v>50</v>
      </c>
      <c r="O365" s="17">
        <v>48</v>
      </c>
      <c r="P365" s="17">
        <v>342</v>
      </c>
      <c r="Q365" s="18">
        <v>415445</v>
      </c>
      <c r="S365" s="19" t="s">
        <v>17</v>
      </c>
      <c r="T365" s="19"/>
    </row>
    <row r="366" spans="1:20">
      <c r="A366" s="128" t="s">
        <v>324</v>
      </c>
      <c r="B366" s="129">
        <v>806388</v>
      </c>
      <c r="C366" s="130">
        <v>6.2966331564479461</v>
      </c>
      <c r="D366" s="129">
        <v>209</v>
      </c>
      <c r="E366" s="130">
        <v>6.6622228043967722</v>
      </c>
      <c r="F366" s="129">
        <v>105</v>
      </c>
      <c r="G366" s="130">
        <v>6.8032655499234176</v>
      </c>
      <c r="H366" s="129">
        <v>61</v>
      </c>
      <c r="I366" s="130">
        <v>5.4244111150236494</v>
      </c>
      <c r="J366" s="129">
        <v>323</v>
      </c>
      <c r="K366" s="16"/>
      <c r="L366" s="140"/>
      <c r="M366" s="17">
        <v>235</v>
      </c>
      <c r="N366" s="17">
        <v>230</v>
      </c>
      <c r="O366" s="17">
        <v>222</v>
      </c>
      <c r="P366" s="17">
        <v>354</v>
      </c>
      <c r="Q366" s="18">
        <v>806388</v>
      </c>
      <c r="S366" s="19" t="s">
        <v>17</v>
      </c>
      <c r="T366" s="19"/>
    </row>
    <row r="367" spans="1:20">
      <c r="A367" s="131" t="s">
        <v>55</v>
      </c>
      <c r="B367" s="134">
        <v>1124334</v>
      </c>
      <c r="C367" s="133">
        <v>6.8518566410751136</v>
      </c>
      <c r="D367" s="134">
        <v>25</v>
      </c>
      <c r="E367" s="133">
        <v>6.1815853798476823</v>
      </c>
      <c r="F367" s="134">
        <v>30</v>
      </c>
      <c r="G367" s="133">
        <v>6.0525529701577128</v>
      </c>
      <c r="H367" s="134">
        <v>24</v>
      </c>
      <c r="I367" s="133">
        <v>8.3214315732199449</v>
      </c>
      <c r="J367" s="134">
        <v>17</v>
      </c>
      <c r="K367" s="16"/>
      <c r="L367" s="17">
        <f>IF(C367&lt;7.2,1,0)</f>
        <v>1</v>
      </c>
      <c r="M367" s="17">
        <v>331</v>
      </c>
      <c r="N367" s="17">
        <v>323</v>
      </c>
      <c r="O367" s="17">
        <v>307</v>
      </c>
      <c r="P367" s="17">
        <v>369</v>
      </c>
      <c r="Q367" s="18">
        <v>1124334</v>
      </c>
      <c r="S367" s="19" t="s">
        <v>56</v>
      </c>
      <c r="T367" s="19"/>
    </row>
    <row r="368" spans="1:20">
      <c r="A368" s="122" t="s">
        <v>232</v>
      </c>
      <c r="B368" s="125">
        <v>612811</v>
      </c>
      <c r="C368" s="124">
        <v>6.7118640272563743</v>
      </c>
      <c r="D368" s="123">
        <v>122</v>
      </c>
      <c r="E368" s="124">
        <v>6.4096738169133518</v>
      </c>
      <c r="F368" s="123">
        <v>145</v>
      </c>
      <c r="G368" s="124">
        <v>6.2106008366610261</v>
      </c>
      <c r="H368" s="123">
        <v>143</v>
      </c>
      <c r="I368" s="124">
        <v>7.5153174281947441</v>
      </c>
      <c r="J368" s="123">
        <v>140</v>
      </c>
      <c r="K368" s="16"/>
      <c r="L368" s="140"/>
      <c r="M368" s="17">
        <v>277</v>
      </c>
      <c r="N368" s="17">
        <v>270</v>
      </c>
      <c r="O368" s="17">
        <v>257</v>
      </c>
      <c r="P368" s="17">
        <v>366</v>
      </c>
      <c r="Q368" s="26">
        <v>612811</v>
      </c>
      <c r="S368" s="19" t="s">
        <v>56</v>
      </c>
      <c r="T368" s="19"/>
    </row>
    <row r="369" spans="1:20">
      <c r="A369" s="122" t="s">
        <v>257</v>
      </c>
      <c r="B369" s="125">
        <v>128757</v>
      </c>
      <c r="C369" s="124">
        <v>6.6088526812139072</v>
      </c>
      <c r="D369" s="123">
        <v>147</v>
      </c>
      <c r="E369" s="124">
        <v>6.3013907423722371</v>
      </c>
      <c r="F369" s="123">
        <v>157</v>
      </c>
      <c r="G369" s="124">
        <v>6.2706451606161018</v>
      </c>
      <c r="H369" s="123">
        <v>136</v>
      </c>
      <c r="I369" s="124">
        <v>7.2545221406533811</v>
      </c>
      <c r="J369" s="123">
        <v>185</v>
      </c>
      <c r="K369" s="16"/>
      <c r="L369" s="140"/>
      <c r="M369" s="17">
        <v>219</v>
      </c>
      <c r="N369" s="17">
        <v>215</v>
      </c>
      <c r="O369" s="17">
        <v>208</v>
      </c>
      <c r="P369" s="17">
        <v>365</v>
      </c>
      <c r="Q369" s="26">
        <v>128757</v>
      </c>
      <c r="R369" s="12">
        <v>1</v>
      </c>
      <c r="S369" s="19" t="s">
        <v>56</v>
      </c>
      <c r="T369" s="19"/>
    </row>
    <row r="370" spans="1:20">
      <c r="A370" s="122" t="s">
        <v>295</v>
      </c>
      <c r="B370" s="123">
        <v>550452</v>
      </c>
      <c r="C370" s="124">
        <v>6.4560471133370099</v>
      </c>
      <c r="D370" s="123">
        <v>183</v>
      </c>
      <c r="E370" s="124">
        <v>6.1010688741079973</v>
      </c>
      <c r="F370" s="123">
        <v>189</v>
      </c>
      <c r="G370" s="124">
        <v>5.9839585053985367</v>
      </c>
      <c r="H370" s="123">
        <v>185</v>
      </c>
      <c r="I370" s="124">
        <v>7.283113960504493</v>
      </c>
      <c r="J370" s="123">
        <v>176</v>
      </c>
      <c r="K370" s="16"/>
      <c r="L370" s="140"/>
      <c r="M370" s="17">
        <v>305</v>
      </c>
      <c r="N370" s="17">
        <v>297</v>
      </c>
      <c r="O370" s="17">
        <v>281</v>
      </c>
      <c r="P370" s="17">
        <v>367</v>
      </c>
      <c r="Q370" s="18">
        <v>550452</v>
      </c>
      <c r="S370" s="19" t="s">
        <v>56</v>
      </c>
      <c r="T370" s="19"/>
    </row>
    <row r="371" spans="1:20">
      <c r="A371" s="128" t="s">
        <v>362</v>
      </c>
      <c r="B371" s="136">
        <v>144613</v>
      </c>
      <c r="C371" s="130">
        <v>6.0720605999380517</v>
      </c>
      <c r="D371" s="129">
        <v>246</v>
      </c>
      <c r="E371" s="130">
        <v>5.7635841055903825</v>
      </c>
      <c r="F371" s="129">
        <v>226</v>
      </c>
      <c r="G371" s="130">
        <v>5.3393058487208593</v>
      </c>
      <c r="H371" s="129">
        <v>291</v>
      </c>
      <c r="I371" s="130">
        <v>7.1132918455029133</v>
      </c>
      <c r="J371" s="129">
        <v>202</v>
      </c>
      <c r="K371" s="16"/>
      <c r="L371" s="140"/>
      <c r="M371" s="17">
        <v>325</v>
      </c>
      <c r="N371" s="17">
        <v>317</v>
      </c>
      <c r="O371" s="17">
        <v>301</v>
      </c>
      <c r="P371" s="17">
        <v>368</v>
      </c>
      <c r="Q371" s="26">
        <v>144613</v>
      </c>
      <c r="S371" s="19" t="s">
        <v>56</v>
      </c>
      <c r="T371" s="19"/>
    </row>
    <row r="372" spans="1:20">
      <c r="A372" s="29" t="s">
        <v>261</v>
      </c>
      <c r="B372" s="14">
        <v>214006</v>
      </c>
      <c r="C372" s="15">
        <v>6.5844595886375785</v>
      </c>
      <c r="D372" s="14">
        <v>151</v>
      </c>
      <c r="E372" s="15">
        <v>6.4718780018264086</v>
      </c>
      <c r="F372" s="14">
        <v>133</v>
      </c>
      <c r="G372" s="15">
        <v>5.1893299109675288</v>
      </c>
      <c r="H372" s="14">
        <v>298</v>
      </c>
      <c r="I372" s="15">
        <v>8.0921708531187999</v>
      </c>
      <c r="J372" s="14">
        <v>52</v>
      </c>
      <c r="K372" s="16"/>
      <c r="L372" s="17">
        <f>IF(C372&lt;7.2,1,0)</f>
        <v>1</v>
      </c>
      <c r="M372" s="17">
        <v>55</v>
      </c>
      <c r="N372" s="17">
        <v>54</v>
      </c>
      <c r="O372" s="17">
        <v>52</v>
      </c>
      <c r="P372" s="17">
        <v>370</v>
      </c>
      <c r="Q372" s="18">
        <v>214006</v>
      </c>
      <c r="S372" s="13" t="s">
        <v>262</v>
      </c>
    </row>
    <row r="373" spans="1:20">
      <c r="A373" s="131" t="s">
        <v>112</v>
      </c>
      <c r="B373" s="134">
        <v>222966</v>
      </c>
      <c r="C373" s="133">
        <v>7.9246288915244891</v>
      </c>
      <c r="D373" s="134">
        <v>11</v>
      </c>
      <c r="E373" s="133">
        <v>8.1098593650790196</v>
      </c>
      <c r="F373" s="134">
        <v>12</v>
      </c>
      <c r="G373" s="133">
        <v>6.8132956859606892</v>
      </c>
      <c r="H373" s="134">
        <v>60</v>
      </c>
      <c r="I373" s="133">
        <v>8.8507316235337612</v>
      </c>
      <c r="J373" s="134">
        <v>5</v>
      </c>
      <c r="K373" s="16"/>
      <c r="L373" s="17">
        <f>IF(C373&lt;7.2,1,0)</f>
        <v>0</v>
      </c>
      <c r="M373" s="17">
        <v>69</v>
      </c>
      <c r="N373" s="17">
        <v>68</v>
      </c>
      <c r="O373" s="17">
        <v>66</v>
      </c>
      <c r="P373" s="17">
        <v>372</v>
      </c>
      <c r="Q373" s="18">
        <v>222966</v>
      </c>
      <c r="S373" s="19" t="s">
        <v>22</v>
      </c>
      <c r="T373" s="19"/>
    </row>
    <row r="374" spans="1:20">
      <c r="A374" s="122" t="s">
        <v>21</v>
      </c>
      <c r="B374" s="123">
        <v>1233682</v>
      </c>
      <c r="C374" s="124">
        <v>7.8083921135292771</v>
      </c>
      <c r="D374" s="123">
        <v>4</v>
      </c>
      <c r="E374" s="124">
        <v>8.025417617019853</v>
      </c>
      <c r="F374" s="123">
        <v>1</v>
      </c>
      <c r="G374" s="124">
        <v>6.8608108689642968</v>
      </c>
      <c r="H374" s="123">
        <v>6</v>
      </c>
      <c r="I374" s="124">
        <v>8.5389478546036806</v>
      </c>
      <c r="J374" s="123">
        <v>11</v>
      </c>
      <c r="K374" s="16"/>
      <c r="L374" s="140"/>
      <c r="M374" s="17">
        <v>314</v>
      </c>
      <c r="N374" s="17">
        <v>306</v>
      </c>
      <c r="O374" s="17">
        <v>290</v>
      </c>
      <c r="P374" s="17">
        <v>375</v>
      </c>
      <c r="Q374" s="18">
        <v>1233682</v>
      </c>
      <c r="S374" s="19" t="s">
        <v>22</v>
      </c>
      <c r="T374" s="19"/>
    </row>
    <row r="375" spans="1:20">
      <c r="A375" s="122" t="s">
        <v>123</v>
      </c>
      <c r="B375" s="123">
        <v>118668</v>
      </c>
      <c r="C375" s="124">
        <v>7.645356883772604</v>
      </c>
      <c r="D375" s="123">
        <v>22</v>
      </c>
      <c r="E375" s="124">
        <v>8.1213381764329213</v>
      </c>
      <c r="F375" s="123">
        <v>10</v>
      </c>
      <c r="G375" s="124">
        <v>6.9802017586892431</v>
      </c>
      <c r="H375" s="123">
        <v>39</v>
      </c>
      <c r="I375" s="124">
        <v>7.8345307161956468</v>
      </c>
      <c r="J375" s="123">
        <v>84</v>
      </c>
      <c r="K375" s="16"/>
      <c r="L375" s="140"/>
      <c r="M375" s="17">
        <v>364</v>
      </c>
      <c r="N375" s="17">
        <v>354</v>
      </c>
      <c r="O375" s="17">
        <v>335</v>
      </c>
      <c r="P375" s="17">
        <v>377</v>
      </c>
      <c r="Q375" s="18">
        <v>118668</v>
      </c>
      <c r="S375" s="19" t="s">
        <v>22</v>
      </c>
      <c r="T375" s="19"/>
    </row>
    <row r="376" spans="1:20">
      <c r="A376" s="122" t="s">
        <v>131</v>
      </c>
      <c r="B376" s="123">
        <v>310850</v>
      </c>
      <c r="C376" s="124">
        <v>7.5763392976833899</v>
      </c>
      <c r="D376" s="123">
        <v>28</v>
      </c>
      <c r="E376" s="124">
        <v>7.8370472119867527</v>
      </c>
      <c r="F376" s="123">
        <v>25</v>
      </c>
      <c r="G376" s="124">
        <v>6.6044466007367886</v>
      </c>
      <c r="H376" s="123">
        <v>89</v>
      </c>
      <c r="I376" s="124">
        <v>8.2875240803266284</v>
      </c>
      <c r="J376" s="123">
        <v>30</v>
      </c>
      <c r="K376" s="16"/>
      <c r="L376" s="140"/>
      <c r="M376" s="17">
        <v>316</v>
      </c>
      <c r="N376" s="17">
        <v>308</v>
      </c>
      <c r="O376" s="17">
        <v>292</v>
      </c>
      <c r="P376" s="17">
        <v>376</v>
      </c>
      <c r="Q376" s="18">
        <v>310850</v>
      </c>
      <c r="S376" s="19" t="s">
        <v>22</v>
      </c>
      <c r="T376" s="19"/>
    </row>
    <row r="377" spans="1:20">
      <c r="A377" s="122" t="s">
        <v>132</v>
      </c>
      <c r="B377" s="123">
        <v>255745</v>
      </c>
      <c r="C377" s="124">
        <v>7.5475867676369495</v>
      </c>
      <c r="D377" s="123">
        <v>29</v>
      </c>
      <c r="E377" s="124">
        <v>8.0018394597627118</v>
      </c>
      <c r="F377" s="123">
        <v>16</v>
      </c>
      <c r="G377" s="124">
        <v>6.9441340272889676</v>
      </c>
      <c r="H377" s="123">
        <v>44</v>
      </c>
      <c r="I377" s="124">
        <v>7.696786815859169</v>
      </c>
      <c r="J377" s="123">
        <v>115</v>
      </c>
      <c r="K377" s="16"/>
      <c r="L377" s="140"/>
      <c r="M377" s="17">
        <v>227</v>
      </c>
      <c r="N377" s="17">
        <v>222</v>
      </c>
      <c r="O377" s="17">
        <v>214</v>
      </c>
      <c r="P377" s="17">
        <v>374</v>
      </c>
      <c r="Q377" s="18">
        <v>255745</v>
      </c>
      <c r="S377" s="19" t="s">
        <v>22</v>
      </c>
      <c r="T377" s="19"/>
    </row>
    <row r="378" spans="1:20">
      <c r="A378" s="122" t="s">
        <v>138</v>
      </c>
      <c r="B378" s="125">
        <v>128524</v>
      </c>
      <c r="C378" s="124">
        <v>7.4480845588902804</v>
      </c>
      <c r="D378" s="123">
        <v>35</v>
      </c>
      <c r="E378" s="124">
        <v>7.6518915015640987</v>
      </c>
      <c r="F378" s="123">
        <v>34</v>
      </c>
      <c r="G378" s="124">
        <v>6.7108146222241123</v>
      </c>
      <c r="H378" s="123">
        <v>72</v>
      </c>
      <c r="I378" s="124">
        <v>7.9815475528826312</v>
      </c>
      <c r="J378" s="123">
        <v>61</v>
      </c>
      <c r="K378" s="16"/>
      <c r="L378" s="140"/>
      <c r="M378" s="17">
        <v>162</v>
      </c>
      <c r="N378" s="17">
        <v>158</v>
      </c>
      <c r="O378" s="17">
        <v>151</v>
      </c>
      <c r="P378" s="17">
        <v>373</v>
      </c>
      <c r="Q378" s="26">
        <v>128524</v>
      </c>
      <c r="S378" s="19" t="s">
        <v>22</v>
      </c>
      <c r="T378" s="19"/>
    </row>
    <row r="379" spans="1:20">
      <c r="A379" s="122" t="s">
        <v>144</v>
      </c>
      <c r="B379" s="125">
        <v>179560</v>
      </c>
      <c r="C379" s="124">
        <v>7.4175763491399564</v>
      </c>
      <c r="D379" s="123">
        <v>41</v>
      </c>
      <c r="E379" s="124">
        <v>7.8028179868567946</v>
      </c>
      <c r="F379" s="123">
        <v>29</v>
      </c>
      <c r="G379" s="124">
        <v>6.7887634751578458</v>
      </c>
      <c r="H379" s="123">
        <v>65</v>
      </c>
      <c r="I379" s="124">
        <v>7.6611475854052289</v>
      </c>
      <c r="J379" s="123">
        <v>123</v>
      </c>
      <c r="K379" s="16"/>
      <c r="L379" s="140"/>
      <c r="M379" s="17">
        <v>38</v>
      </c>
      <c r="N379" s="17">
        <v>38</v>
      </c>
      <c r="O379" s="17">
        <v>38</v>
      </c>
      <c r="P379" s="17">
        <v>371</v>
      </c>
      <c r="Q379" s="26">
        <v>179560</v>
      </c>
      <c r="S379" s="19" t="s">
        <v>22</v>
      </c>
      <c r="T379" s="19"/>
    </row>
    <row r="380" spans="1:20">
      <c r="A380" s="122" t="s">
        <v>34</v>
      </c>
      <c r="B380" s="123">
        <v>1698219</v>
      </c>
      <c r="C380" s="124">
        <v>7.3463945807172868</v>
      </c>
      <c r="D380" s="123">
        <v>13</v>
      </c>
      <c r="E380" s="124">
        <v>7.6507194865402868</v>
      </c>
      <c r="F380" s="123">
        <v>6</v>
      </c>
      <c r="G380" s="124">
        <v>6.4610903920028164</v>
      </c>
      <c r="H380" s="123">
        <v>12</v>
      </c>
      <c r="I380" s="124">
        <v>7.9273738636087572</v>
      </c>
      <c r="J380" s="123">
        <v>30</v>
      </c>
      <c r="K380" s="16"/>
      <c r="L380" s="140"/>
      <c r="M380" s="17">
        <v>388</v>
      </c>
      <c r="N380" s="17">
        <v>378</v>
      </c>
      <c r="O380" s="17">
        <v>359</v>
      </c>
      <c r="P380" s="17">
        <v>378</v>
      </c>
      <c r="Q380" s="18">
        <v>1698219</v>
      </c>
      <c r="R380" s="12">
        <v>1</v>
      </c>
      <c r="S380" s="19" t="s">
        <v>22</v>
      </c>
      <c r="T380" s="19"/>
    </row>
    <row r="381" spans="1:20">
      <c r="A381" s="128" t="s">
        <v>159</v>
      </c>
      <c r="B381" s="129">
        <v>131010</v>
      </c>
      <c r="C381" s="130">
        <v>7.2662860216238805</v>
      </c>
      <c r="D381" s="129">
        <v>55</v>
      </c>
      <c r="E381" s="130">
        <v>7.6913622682919929</v>
      </c>
      <c r="F381" s="129">
        <v>33</v>
      </c>
      <c r="G381" s="130">
        <v>6.3668881163076207</v>
      </c>
      <c r="H381" s="129">
        <v>118</v>
      </c>
      <c r="I381" s="130">
        <v>7.7406076802720278</v>
      </c>
      <c r="J381" s="129">
        <v>106</v>
      </c>
      <c r="K381" s="16"/>
      <c r="L381" s="140"/>
      <c r="M381" s="17">
        <v>406</v>
      </c>
      <c r="N381" s="17">
        <v>395</v>
      </c>
      <c r="O381" s="17">
        <v>375</v>
      </c>
      <c r="P381" s="17">
        <v>379</v>
      </c>
      <c r="Q381" s="18">
        <v>131010</v>
      </c>
      <c r="R381" s="12">
        <v>1</v>
      </c>
      <c r="S381" s="19" t="s">
        <v>22</v>
      </c>
      <c r="T381" s="19"/>
    </row>
    <row r="382" spans="1:20">
      <c r="A382" s="131" t="s">
        <v>476</v>
      </c>
      <c r="B382" s="135">
        <v>2741141</v>
      </c>
      <c r="C382" s="133">
        <v>6.6435993358184753</v>
      </c>
      <c r="D382" s="133"/>
      <c r="E382" s="133">
        <v>6.1588840049169926</v>
      </c>
      <c r="F382" s="133"/>
      <c r="G382" s="133">
        <v>6.3529522547085042</v>
      </c>
      <c r="H382" s="133"/>
      <c r="I382" s="133">
        <v>7.4189617478299281</v>
      </c>
      <c r="J382" s="133"/>
      <c r="K382" s="16"/>
      <c r="L382" s="17">
        <f>IF(C382&lt;7.2,1,0)</f>
        <v>1</v>
      </c>
      <c r="M382" s="17">
        <v>348</v>
      </c>
      <c r="N382" s="17">
        <v>338</v>
      </c>
      <c r="O382" s="17">
        <v>410</v>
      </c>
      <c r="P382" s="17">
        <v>387</v>
      </c>
      <c r="Q382" s="5">
        <v>2741141</v>
      </c>
      <c r="S382" s="19" t="s">
        <v>69</v>
      </c>
      <c r="T382" s="19" t="s">
        <v>68</v>
      </c>
    </row>
    <row r="383" spans="1:20">
      <c r="A383" s="122" t="s">
        <v>68</v>
      </c>
      <c r="B383" s="123">
        <v>3552815</v>
      </c>
      <c r="C383" s="124">
        <v>6.5665906802321805</v>
      </c>
      <c r="D383" s="123">
        <v>32</v>
      </c>
      <c r="E383" s="124">
        <v>6.1177202346078516</v>
      </c>
      <c r="F383" s="123">
        <v>33</v>
      </c>
      <c r="G383" s="124">
        <v>6.3733700906024842</v>
      </c>
      <c r="H383" s="123">
        <v>13</v>
      </c>
      <c r="I383" s="124">
        <v>7.2086817154862031</v>
      </c>
      <c r="J383" s="123">
        <v>43</v>
      </c>
      <c r="K383" s="16"/>
      <c r="L383" s="140"/>
      <c r="M383" s="17">
        <v>347</v>
      </c>
      <c r="N383" s="17">
        <v>412</v>
      </c>
      <c r="O383" s="17">
        <v>320</v>
      </c>
      <c r="P383" s="17">
        <v>386</v>
      </c>
      <c r="Q383" s="18">
        <v>3552815</v>
      </c>
      <c r="S383" s="19" t="s">
        <v>69</v>
      </c>
      <c r="T383" s="19"/>
    </row>
    <row r="384" spans="1:20">
      <c r="A384" s="122" t="s">
        <v>296</v>
      </c>
      <c r="B384" s="123">
        <v>205008</v>
      </c>
      <c r="C384" s="124">
        <v>6.4535422890366361</v>
      </c>
      <c r="D384" s="123">
        <v>184</v>
      </c>
      <c r="E384" s="124">
        <v>6.2696778266168209</v>
      </c>
      <c r="F384" s="123">
        <v>161</v>
      </c>
      <c r="G384" s="124">
        <v>6.5709726656511771</v>
      </c>
      <c r="H384" s="123">
        <v>94</v>
      </c>
      <c r="I384" s="124">
        <v>6.5199763748419102</v>
      </c>
      <c r="J384" s="123">
        <v>260</v>
      </c>
      <c r="K384" s="16"/>
      <c r="L384" s="140"/>
      <c r="M384" s="17">
        <v>32</v>
      </c>
      <c r="N384" s="17">
        <v>32</v>
      </c>
      <c r="O384" s="17">
        <v>32</v>
      </c>
      <c r="P384" s="17">
        <v>380</v>
      </c>
      <c r="Q384" s="18">
        <v>205008</v>
      </c>
      <c r="S384" s="19" t="s">
        <v>69</v>
      </c>
      <c r="T384" s="19"/>
    </row>
    <row r="385" spans="1:20">
      <c r="A385" s="122" t="s">
        <v>297</v>
      </c>
      <c r="B385" s="126">
        <v>254729</v>
      </c>
      <c r="C385" s="124">
        <v>6.4424632592797808</v>
      </c>
      <c r="D385" s="123">
        <v>185</v>
      </c>
      <c r="E385" s="124">
        <v>6.0173571641805834</v>
      </c>
      <c r="F385" s="123">
        <v>200</v>
      </c>
      <c r="G385" s="124">
        <v>6.8186101746041983</v>
      </c>
      <c r="H385" s="123">
        <v>58</v>
      </c>
      <c r="I385" s="124">
        <v>6.4914224390545598</v>
      </c>
      <c r="J385" s="123">
        <v>264</v>
      </c>
      <c r="K385" s="16"/>
      <c r="L385" s="140"/>
      <c r="M385" s="17">
        <v>49</v>
      </c>
      <c r="N385" s="17">
        <v>48</v>
      </c>
      <c r="O385" s="17">
        <v>46</v>
      </c>
      <c r="P385" s="17">
        <v>381</v>
      </c>
      <c r="Q385" s="5">
        <v>254729</v>
      </c>
      <c r="S385" s="19" t="s">
        <v>69</v>
      </c>
      <c r="T385" s="19"/>
    </row>
    <row r="386" spans="1:20">
      <c r="A386" s="122" t="s">
        <v>307</v>
      </c>
      <c r="B386" s="126">
        <v>258803</v>
      </c>
      <c r="C386" s="124">
        <v>6.3801634223425205</v>
      </c>
      <c r="D386" s="123">
        <v>194</v>
      </c>
      <c r="E386" s="124">
        <v>6.1842040596878682</v>
      </c>
      <c r="F386" s="123">
        <v>173</v>
      </c>
      <c r="G386" s="124">
        <v>6.5418718609834379</v>
      </c>
      <c r="H386" s="123">
        <v>97</v>
      </c>
      <c r="I386" s="124">
        <v>6.4144143463562555</v>
      </c>
      <c r="J386" s="123">
        <v>268</v>
      </c>
      <c r="K386" s="16"/>
      <c r="L386" s="140"/>
      <c r="M386" s="17">
        <v>279</v>
      </c>
      <c r="N386" s="17">
        <v>272</v>
      </c>
      <c r="O386" s="17">
        <v>259</v>
      </c>
      <c r="P386" s="17">
        <v>385</v>
      </c>
      <c r="Q386" s="5">
        <v>258803</v>
      </c>
      <c r="S386" s="19" t="s">
        <v>69</v>
      </c>
      <c r="T386" s="19"/>
    </row>
    <row r="387" spans="1:20">
      <c r="A387" s="122" t="s">
        <v>337</v>
      </c>
      <c r="B387" s="123">
        <v>532440</v>
      </c>
      <c r="C387" s="124">
        <v>6.2230147295700204</v>
      </c>
      <c r="D387" s="123">
        <v>221</v>
      </c>
      <c r="E387" s="124">
        <v>5.9535218385670321</v>
      </c>
      <c r="F387" s="123">
        <v>211</v>
      </c>
      <c r="G387" s="124">
        <v>6.5927839039872334</v>
      </c>
      <c r="H387" s="123">
        <v>92</v>
      </c>
      <c r="I387" s="124">
        <v>6.1227384461557959</v>
      </c>
      <c r="J387" s="123">
        <v>293</v>
      </c>
      <c r="K387" s="16"/>
      <c r="L387" s="140"/>
      <c r="M387" s="17">
        <v>358</v>
      </c>
      <c r="N387" s="17">
        <v>348</v>
      </c>
      <c r="O387" s="17">
        <v>329</v>
      </c>
      <c r="P387" s="17">
        <v>389</v>
      </c>
      <c r="Q387" s="18">
        <v>532440</v>
      </c>
      <c r="S387" s="19" t="s">
        <v>69</v>
      </c>
      <c r="T387" s="19"/>
    </row>
    <row r="388" spans="1:20">
      <c r="A388" s="122" t="s">
        <v>342</v>
      </c>
      <c r="B388" s="123">
        <v>63396</v>
      </c>
      <c r="C388" s="124">
        <v>6.1977277015691383</v>
      </c>
      <c r="D388" s="123">
        <v>226</v>
      </c>
      <c r="E388" s="124">
        <v>5.8634404088513783</v>
      </c>
      <c r="F388" s="123">
        <v>215</v>
      </c>
      <c r="G388" s="124">
        <v>6.6173119725411773</v>
      </c>
      <c r="H388" s="123">
        <v>88</v>
      </c>
      <c r="I388" s="124">
        <v>6.1124307233148585</v>
      </c>
      <c r="J388" s="123">
        <v>294</v>
      </c>
      <c r="K388" s="16"/>
      <c r="L388" s="140"/>
      <c r="M388" s="17">
        <v>391</v>
      </c>
      <c r="N388" s="17">
        <v>381</v>
      </c>
      <c r="O388" s="17">
        <v>362</v>
      </c>
      <c r="P388" s="17">
        <v>390</v>
      </c>
      <c r="Q388" s="18">
        <v>63396</v>
      </c>
      <c r="S388" s="19" t="s">
        <v>69</v>
      </c>
      <c r="T388" s="19"/>
    </row>
    <row r="389" spans="1:20">
      <c r="A389" s="122" t="s">
        <v>477</v>
      </c>
      <c r="B389" s="126">
        <v>811674</v>
      </c>
      <c r="C389" s="124">
        <v>6.1895342421535888</v>
      </c>
      <c r="D389" s="124"/>
      <c r="E389" s="124">
        <v>5.9137293656460796</v>
      </c>
      <c r="F389" s="124"/>
      <c r="G389" s="124">
        <v>6.4745525638077375</v>
      </c>
      <c r="H389" s="124"/>
      <c r="I389" s="124">
        <v>6.1803207970069494</v>
      </c>
      <c r="J389" s="124"/>
      <c r="K389" s="16"/>
      <c r="M389" s="17">
        <v>349</v>
      </c>
      <c r="N389" s="17">
        <v>339</v>
      </c>
      <c r="O389" s="17">
        <v>411</v>
      </c>
      <c r="P389" s="17">
        <v>388</v>
      </c>
      <c r="Q389" s="5">
        <v>811674</v>
      </c>
      <c r="S389" s="19" t="s">
        <v>69</v>
      </c>
      <c r="T389" s="19" t="s">
        <v>68</v>
      </c>
    </row>
    <row r="390" spans="1:20">
      <c r="A390" s="122" t="s">
        <v>345</v>
      </c>
      <c r="B390" s="123">
        <v>246568</v>
      </c>
      <c r="C390" s="124">
        <v>6.1796809154000121</v>
      </c>
      <c r="D390" s="123">
        <v>229</v>
      </c>
      <c r="E390" s="124">
        <v>5.774018940445746</v>
      </c>
      <c r="F390" s="123">
        <v>224</v>
      </c>
      <c r="G390" s="124">
        <v>6.9635934610444794</v>
      </c>
      <c r="H390" s="123">
        <v>41</v>
      </c>
      <c r="I390" s="124">
        <v>5.8014303447098117</v>
      </c>
      <c r="J390" s="123">
        <v>307</v>
      </c>
      <c r="K390" s="16"/>
      <c r="L390" s="140"/>
      <c r="M390" s="17">
        <v>409</v>
      </c>
      <c r="N390" s="17">
        <v>398</v>
      </c>
      <c r="O390" s="17">
        <v>378</v>
      </c>
      <c r="P390" s="17">
        <v>392</v>
      </c>
      <c r="Q390" s="18">
        <v>246568</v>
      </c>
      <c r="S390" s="19" t="s">
        <v>69</v>
      </c>
      <c r="T390" s="19"/>
    </row>
    <row r="391" spans="1:20">
      <c r="A391" s="122" t="s">
        <v>393</v>
      </c>
      <c r="B391" s="123">
        <v>268258</v>
      </c>
      <c r="C391" s="124">
        <v>5.813477849009165</v>
      </c>
      <c r="D391" s="123">
        <v>275</v>
      </c>
      <c r="E391" s="124">
        <v>5.1032694886392589</v>
      </c>
      <c r="F391" s="123">
        <v>282</v>
      </c>
      <c r="G391" s="124">
        <v>6.6986305879712846</v>
      </c>
      <c r="H391" s="123">
        <v>74</v>
      </c>
      <c r="I391" s="124">
        <v>5.6385334704169523</v>
      </c>
      <c r="J391" s="123">
        <v>313</v>
      </c>
      <c r="K391" s="16"/>
      <c r="L391" s="140"/>
      <c r="M391" s="17">
        <v>193</v>
      </c>
      <c r="N391" s="17">
        <v>189</v>
      </c>
      <c r="O391" s="17">
        <v>182</v>
      </c>
      <c r="P391" s="17">
        <v>382</v>
      </c>
      <c r="Q391" s="18">
        <v>268258</v>
      </c>
      <c r="S391" s="19" t="s">
        <v>69</v>
      </c>
      <c r="T391" s="19"/>
    </row>
    <row r="392" spans="1:20">
      <c r="A392" s="122" t="s">
        <v>397</v>
      </c>
      <c r="B392" s="125">
        <v>101840</v>
      </c>
      <c r="C392" s="124">
        <v>5.7963015328737511</v>
      </c>
      <c r="D392" s="123">
        <v>279</v>
      </c>
      <c r="E392" s="124">
        <v>5.0549702031745909</v>
      </c>
      <c r="F392" s="123">
        <v>288</v>
      </c>
      <c r="G392" s="124">
        <v>6.6824661530446612</v>
      </c>
      <c r="H392" s="123">
        <v>77</v>
      </c>
      <c r="I392" s="124">
        <v>5.6514682424020011</v>
      </c>
      <c r="J392" s="123">
        <v>312</v>
      </c>
      <c r="K392" s="16"/>
      <c r="L392" s="140"/>
      <c r="M392" s="17">
        <v>221</v>
      </c>
      <c r="N392" s="17">
        <v>217</v>
      </c>
      <c r="O392" s="17">
        <v>210</v>
      </c>
      <c r="P392" s="17">
        <v>383</v>
      </c>
      <c r="Q392" s="26">
        <v>101840</v>
      </c>
      <c r="S392" s="19" t="s">
        <v>69</v>
      </c>
      <c r="T392" s="19"/>
    </row>
    <row r="393" spans="1:20">
      <c r="A393" s="122" t="s">
        <v>401</v>
      </c>
      <c r="B393" s="125">
        <v>112962</v>
      </c>
      <c r="C393" s="124">
        <v>5.7639904415158938</v>
      </c>
      <c r="D393" s="123">
        <v>283</v>
      </c>
      <c r="E393" s="124">
        <v>5.1524687613143669</v>
      </c>
      <c r="F393" s="123">
        <v>277</v>
      </c>
      <c r="G393" s="124">
        <v>6.5423357282536996</v>
      </c>
      <c r="H393" s="123">
        <v>96</v>
      </c>
      <c r="I393" s="124">
        <v>5.5971668349796131</v>
      </c>
      <c r="J393" s="123">
        <v>315</v>
      </c>
      <c r="K393" s="16"/>
      <c r="L393" s="140"/>
      <c r="M393" s="17">
        <v>400</v>
      </c>
      <c r="N393" s="17">
        <v>389</v>
      </c>
      <c r="O393" s="17">
        <v>369</v>
      </c>
      <c r="P393" s="17">
        <v>391</v>
      </c>
      <c r="Q393" s="26">
        <v>112962</v>
      </c>
      <c r="S393" s="19" t="s">
        <v>69</v>
      </c>
      <c r="T393" s="19"/>
    </row>
    <row r="394" spans="1:20">
      <c r="A394" s="128" t="s">
        <v>419</v>
      </c>
      <c r="B394" s="136">
        <v>117987</v>
      </c>
      <c r="C394" s="130">
        <v>5.5233623404675951</v>
      </c>
      <c r="D394" s="129">
        <v>300</v>
      </c>
      <c r="E394" s="130">
        <v>4.9973046171190072</v>
      </c>
      <c r="F394" s="129">
        <v>294</v>
      </c>
      <c r="G394" s="130">
        <v>6.3246465676718939</v>
      </c>
      <c r="H394" s="129">
        <v>125</v>
      </c>
      <c r="I394" s="130">
        <v>5.2481358366118824</v>
      </c>
      <c r="J394" s="129">
        <v>326</v>
      </c>
      <c r="K394" s="16"/>
      <c r="L394" s="140"/>
      <c r="M394" s="17">
        <v>256</v>
      </c>
      <c r="N394" s="17">
        <v>250</v>
      </c>
      <c r="O394" s="17">
        <v>240</v>
      </c>
      <c r="P394" s="17">
        <v>384</v>
      </c>
      <c r="Q394" s="26">
        <v>117987</v>
      </c>
      <c r="S394" s="19" t="s">
        <v>69</v>
      </c>
      <c r="T394" s="19"/>
    </row>
    <row r="395" spans="1:20">
      <c r="A395" s="131" t="s">
        <v>311</v>
      </c>
      <c r="B395" s="132">
        <v>134418</v>
      </c>
      <c r="C395" s="133">
        <v>6.3487067410009574</v>
      </c>
      <c r="D395" s="134">
        <v>197</v>
      </c>
      <c r="E395" s="133">
        <v>6.1254809841631035</v>
      </c>
      <c r="F395" s="134">
        <v>184</v>
      </c>
      <c r="G395" s="133">
        <v>5.7755899834217814</v>
      </c>
      <c r="H395" s="134">
        <v>234</v>
      </c>
      <c r="I395" s="133">
        <v>7.1450492554179865</v>
      </c>
      <c r="J395" s="134">
        <v>199</v>
      </c>
      <c r="K395" s="16"/>
      <c r="L395" s="17">
        <f>IF(C395&lt;7.2,1,0)</f>
        <v>1</v>
      </c>
      <c r="M395" s="17">
        <v>254</v>
      </c>
      <c r="N395" s="17">
        <v>248</v>
      </c>
      <c r="O395" s="17">
        <v>238</v>
      </c>
      <c r="P395" s="17">
        <v>396</v>
      </c>
      <c r="Q395" s="26">
        <v>134418</v>
      </c>
      <c r="S395" s="19" t="s">
        <v>312</v>
      </c>
      <c r="T395" s="19"/>
    </row>
    <row r="396" spans="1:20">
      <c r="A396" s="122" t="s">
        <v>370</v>
      </c>
      <c r="B396" s="123">
        <v>92370</v>
      </c>
      <c r="C396" s="124">
        <v>6.0199564889377939</v>
      </c>
      <c r="D396" s="123">
        <v>254</v>
      </c>
      <c r="E396" s="124">
        <v>5.8398128827432734</v>
      </c>
      <c r="F396" s="123">
        <v>217</v>
      </c>
      <c r="G396" s="124">
        <v>5.7063703124291036</v>
      </c>
      <c r="H396" s="123">
        <v>245</v>
      </c>
      <c r="I396" s="124">
        <v>6.5136862716410038</v>
      </c>
      <c r="J396" s="123">
        <v>261</v>
      </c>
      <c r="K396" s="16"/>
      <c r="L396" s="140"/>
      <c r="M396" s="17">
        <v>287</v>
      </c>
      <c r="N396" s="17">
        <v>280</v>
      </c>
      <c r="O396" s="17">
        <v>267</v>
      </c>
      <c r="P396" s="17">
        <v>397</v>
      </c>
      <c r="Q396" s="18">
        <v>92370</v>
      </c>
      <c r="S396" s="19" t="s">
        <v>312</v>
      </c>
      <c r="T396" s="19"/>
    </row>
    <row r="397" spans="1:20">
      <c r="A397" s="122" t="s">
        <v>380</v>
      </c>
      <c r="B397" s="123">
        <v>225796</v>
      </c>
      <c r="C397" s="124">
        <v>5.9408256367119199</v>
      </c>
      <c r="D397" s="123">
        <v>263</v>
      </c>
      <c r="E397" s="124">
        <v>5.7083085632701502</v>
      </c>
      <c r="F397" s="123">
        <v>230</v>
      </c>
      <c r="G397" s="124">
        <v>5.2291033811029717</v>
      </c>
      <c r="H397" s="123">
        <v>297</v>
      </c>
      <c r="I397" s="124">
        <v>6.8850649657626377</v>
      </c>
      <c r="J397" s="123">
        <v>226</v>
      </c>
      <c r="K397" s="16"/>
      <c r="L397" s="140"/>
      <c r="M397" s="17">
        <v>66</v>
      </c>
      <c r="N397" s="17">
        <v>65</v>
      </c>
      <c r="O397" s="17">
        <v>63</v>
      </c>
      <c r="P397" s="17">
        <v>394</v>
      </c>
      <c r="Q397" s="18">
        <v>225796</v>
      </c>
      <c r="S397" s="19" t="s">
        <v>312</v>
      </c>
      <c r="T397" s="19"/>
    </row>
    <row r="398" spans="1:20">
      <c r="A398" s="122" t="s">
        <v>387</v>
      </c>
      <c r="B398" s="123">
        <v>125140</v>
      </c>
      <c r="C398" s="124">
        <v>5.8560485909921489</v>
      </c>
      <c r="D398" s="123">
        <v>270</v>
      </c>
      <c r="E398" s="124">
        <v>5.7857870605736679</v>
      </c>
      <c r="F398" s="123">
        <v>222</v>
      </c>
      <c r="G398" s="124">
        <v>5.5325710658091749</v>
      </c>
      <c r="H398" s="123">
        <v>270</v>
      </c>
      <c r="I398" s="124">
        <v>6.2497876465936031</v>
      </c>
      <c r="J398" s="123">
        <v>282</v>
      </c>
      <c r="K398" s="16"/>
      <c r="L398" s="140"/>
      <c r="M398" s="17">
        <v>31</v>
      </c>
      <c r="N398" s="17">
        <v>31</v>
      </c>
      <c r="O398" s="17">
        <v>31</v>
      </c>
      <c r="P398" s="17">
        <v>393</v>
      </c>
      <c r="Q398" s="18">
        <v>125140</v>
      </c>
      <c r="S398" s="19" t="s">
        <v>312</v>
      </c>
      <c r="T398" s="19"/>
    </row>
    <row r="399" spans="1:20">
      <c r="A399" s="122" t="s">
        <v>388</v>
      </c>
      <c r="B399" s="123">
        <v>364827</v>
      </c>
      <c r="C399" s="124">
        <v>5.828983256201373</v>
      </c>
      <c r="D399" s="123">
        <v>271</v>
      </c>
      <c r="E399" s="124">
        <v>5.319852617242617</v>
      </c>
      <c r="F399" s="123">
        <v>269</v>
      </c>
      <c r="G399" s="124">
        <v>5.8417732584033688</v>
      </c>
      <c r="H399" s="123">
        <v>213</v>
      </c>
      <c r="I399" s="124">
        <v>6.325323892958135</v>
      </c>
      <c r="J399" s="123">
        <v>269</v>
      </c>
      <c r="K399" s="16"/>
      <c r="L399" s="140"/>
      <c r="M399" s="17">
        <v>172</v>
      </c>
      <c r="N399" s="17">
        <v>168</v>
      </c>
      <c r="O399" s="17">
        <v>161</v>
      </c>
      <c r="P399" s="17">
        <v>395</v>
      </c>
      <c r="Q399" s="18">
        <v>364827</v>
      </c>
      <c r="R399" s="12">
        <v>1</v>
      </c>
      <c r="S399" s="19" t="s">
        <v>312</v>
      </c>
      <c r="T399" s="19"/>
    </row>
    <row r="400" spans="1:20">
      <c r="A400" s="122" t="s">
        <v>404</v>
      </c>
      <c r="B400" s="123">
        <v>146331</v>
      </c>
      <c r="C400" s="124">
        <v>5.7456106054943215</v>
      </c>
      <c r="D400" s="123">
        <v>285</v>
      </c>
      <c r="E400" s="124">
        <v>5.0603168617039076</v>
      </c>
      <c r="F400" s="123">
        <v>287</v>
      </c>
      <c r="G400" s="124">
        <v>5.7023328168201246</v>
      </c>
      <c r="H400" s="123">
        <v>246</v>
      </c>
      <c r="I400" s="124">
        <v>6.474182137958933</v>
      </c>
      <c r="J400" s="123">
        <v>265</v>
      </c>
      <c r="K400" s="16"/>
      <c r="L400" s="140"/>
      <c r="M400" s="17">
        <v>401</v>
      </c>
      <c r="N400" s="17">
        <v>390</v>
      </c>
      <c r="O400" s="17">
        <v>370</v>
      </c>
      <c r="P400" s="17">
        <v>399</v>
      </c>
      <c r="Q400" s="18">
        <v>146331</v>
      </c>
      <c r="R400" s="12">
        <v>1</v>
      </c>
      <c r="S400" s="19" t="s">
        <v>312</v>
      </c>
      <c r="T400" s="19"/>
    </row>
    <row r="401" spans="1:20">
      <c r="A401" s="128" t="s">
        <v>426</v>
      </c>
      <c r="B401" s="129">
        <v>122479</v>
      </c>
      <c r="C401" s="130">
        <v>5.371107609536792</v>
      </c>
      <c r="D401" s="129">
        <v>307</v>
      </c>
      <c r="E401" s="130">
        <v>4.2693406829850931</v>
      </c>
      <c r="F401" s="129">
        <v>318</v>
      </c>
      <c r="G401" s="130">
        <v>5.9118878487142412</v>
      </c>
      <c r="H401" s="129">
        <v>200</v>
      </c>
      <c r="I401" s="130">
        <v>5.93209429691104</v>
      </c>
      <c r="J401" s="129">
        <v>300</v>
      </c>
      <c r="K401" s="16"/>
      <c r="L401" s="140"/>
      <c r="M401" s="17">
        <v>399</v>
      </c>
      <c r="N401" s="17">
        <v>388</v>
      </c>
      <c r="O401" s="17">
        <v>368</v>
      </c>
      <c r="P401" s="17">
        <v>398</v>
      </c>
      <c r="Q401" s="18">
        <v>122479</v>
      </c>
      <c r="R401" s="12">
        <v>1</v>
      </c>
      <c r="S401" s="19" t="s">
        <v>312</v>
      </c>
      <c r="T401" s="19"/>
    </row>
    <row r="402" spans="1:20">
      <c r="A402" s="131" t="s">
        <v>63</v>
      </c>
      <c r="B402" s="135">
        <v>1567414</v>
      </c>
      <c r="C402" s="133">
        <v>6.6923160062602705</v>
      </c>
      <c r="D402" s="134">
        <v>29</v>
      </c>
      <c r="E402" s="133">
        <v>6.6527428369085273</v>
      </c>
      <c r="F402" s="134">
        <v>23</v>
      </c>
      <c r="G402" s="133">
        <v>5.3046356952206208</v>
      </c>
      <c r="H402" s="134">
        <v>44</v>
      </c>
      <c r="I402" s="133">
        <v>8.1195694866516614</v>
      </c>
      <c r="J402" s="134">
        <v>24</v>
      </c>
      <c r="K402" s="16"/>
      <c r="L402" s="17">
        <f>IF(C402&lt;7.2,1,0)</f>
        <v>1</v>
      </c>
      <c r="M402" s="17">
        <v>246</v>
      </c>
      <c r="N402" s="17">
        <v>240</v>
      </c>
      <c r="O402" s="17">
        <v>230</v>
      </c>
      <c r="P402" s="17">
        <v>407</v>
      </c>
      <c r="Q402" s="5">
        <v>1567414</v>
      </c>
      <c r="S402" s="19" t="s">
        <v>64</v>
      </c>
      <c r="T402" s="19"/>
    </row>
    <row r="403" spans="1:20">
      <c r="A403" s="122" t="s">
        <v>246</v>
      </c>
      <c r="B403" s="125">
        <v>168764</v>
      </c>
      <c r="C403" s="124">
        <v>6.6383614781645015</v>
      </c>
      <c r="D403" s="123">
        <v>136</v>
      </c>
      <c r="E403" s="124">
        <v>6.4647716824407846</v>
      </c>
      <c r="F403" s="123">
        <v>135</v>
      </c>
      <c r="G403" s="124">
        <v>5.5260820393496362</v>
      </c>
      <c r="H403" s="123">
        <v>273</v>
      </c>
      <c r="I403" s="124">
        <v>7.9242307127030829</v>
      </c>
      <c r="J403" s="123">
        <v>71</v>
      </c>
      <c r="K403" s="16"/>
      <c r="L403" s="140"/>
      <c r="M403" s="17">
        <v>282</v>
      </c>
      <c r="N403" s="17">
        <v>275</v>
      </c>
      <c r="O403" s="17">
        <v>262</v>
      </c>
      <c r="P403" s="17">
        <v>408</v>
      </c>
      <c r="Q403" s="26">
        <v>168764</v>
      </c>
      <c r="S403" s="19" t="s">
        <v>64</v>
      </c>
      <c r="T403" s="19"/>
    </row>
    <row r="404" spans="1:20">
      <c r="A404" s="122" t="s">
        <v>248</v>
      </c>
      <c r="B404" s="123">
        <v>228669</v>
      </c>
      <c r="C404" s="124">
        <v>6.6292805146257079</v>
      </c>
      <c r="D404" s="123">
        <v>138</v>
      </c>
      <c r="E404" s="124">
        <v>6.5289104056202971</v>
      </c>
      <c r="F404" s="123">
        <v>128</v>
      </c>
      <c r="G404" s="124">
        <v>5.6853546100963577</v>
      </c>
      <c r="H404" s="123">
        <v>248</v>
      </c>
      <c r="I404" s="124">
        <v>7.6735765281604671</v>
      </c>
      <c r="J404" s="123">
        <v>119</v>
      </c>
      <c r="K404" s="16"/>
      <c r="L404" s="140"/>
      <c r="M404" s="17">
        <v>15</v>
      </c>
      <c r="N404" s="17">
        <v>15</v>
      </c>
      <c r="O404" s="17">
        <v>15</v>
      </c>
      <c r="P404" s="17">
        <v>400</v>
      </c>
      <c r="Q404" s="18">
        <v>228669</v>
      </c>
      <c r="S404" s="19" t="s">
        <v>64</v>
      </c>
      <c r="T404" s="19"/>
    </row>
    <row r="405" spans="1:20">
      <c r="A405" s="122" t="s">
        <v>252</v>
      </c>
      <c r="B405" s="123">
        <v>163924</v>
      </c>
      <c r="C405" s="124">
        <v>6.6228248886188359</v>
      </c>
      <c r="D405" s="123">
        <v>142</v>
      </c>
      <c r="E405" s="124">
        <v>6.7242237045692264</v>
      </c>
      <c r="F405" s="123">
        <v>99</v>
      </c>
      <c r="G405" s="124">
        <v>5.4375594421111302</v>
      </c>
      <c r="H405" s="123">
        <v>282</v>
      </c>
      <c r="I405" s="124">
        <v>7.7066915191761494</v>
      </c>
      <c r="J405" s="123">
        <v>114</v>
      </c>
      <c r="K405" s="16"/>
      <c r="L405" s="140"/>
      <c r="M405" s="17">
        <v>116</v>
      </c>
      <c r="N405" s="17">
        <v>112</v>
      </c>
      <c r="O405" s="17">
        <v>105</v>
      </c>
      <c r="P405" s="17">
        <v>401</v>
      </c>
      <c r="Q405" s="18">
        <v>163924</v>
      </c>
      <c r="S405" s="19" t="s">
        <v>64</v>
      </c>
      <c r="T405" s="19"/>
    </row>
    <row r="406" spans="1:20">
      <c r="A406" s="122" t="s">
        <v>265</v>
      </c>
      <c r="B406" s="126">
        <v>194610</v>
      </c>
      <c r="C406" s="124">
        <v>6.5783311145080923</v>
      </c>
      <c r="D406" s="123">
        <v>154</v>
      </c>
      <c r="E406" s="124">
        <v>6.7277661683363048</v>
      </c>
      <c r="F406" s="123">
        <v>98</v>
      </c>
      <c r="G406" s="124">
        <v>5.5114078839861422</v>
      </c>
      <c r="H406" s="123">
        <v>276</v>
      </c>
      <c r="I406" s="124">
        <v>7.4958192912018307</v>
      </c>
      <c r="J406" s="123">
        <v>145</v>
      </c>
      <c r="K406" s="16"/>
      <c r="L406" s="140"/>
      <c r="M406" s="17">
        <v>308</v>
      </c>
      <c r="N406" s="17">
        <v>300</v>
      </c>
      <c r="O406" s="17">
        <v>284</v>
      </c>
      <c r="P406" s="17">
        <v>409</v>
      </c>
      <c r="Q406" s="5">
        <v>194610</v>
      </c>
      <c r="S406" s="19" t="s">
        <v>64</v>
      </c>
      <c r="T406" s="19"/>
    </row>
    <row r="407" spans="1:20">
      <c r="A407" s="122" t="s">
        <v>274</v>
      </c>
      <c r="B407" s="123">
        <v>311053</v>
      </c>
      <c r="C407" s="124">
        <v>6.5528190521972656</v>
      </c>
      <c r="D407" s="123">
        <v>162</v>
      </c>
      <c r="E407" s="124">
        <v>6.5777309581017676</v>
      </c>
      <c r="F407" s="123">
        <v>120</v>
      </c>
      <c r="G407" s="124">
        <v>5.356192524207585</v>
      </c>
      <c r="H407" s="123">
        <v>289</v>
      </c>
      <c r="I407" s="124">
        <v>7.7245336742824433</v>
      </c>
      <c r="J407" s="123">
        <v>110</v>
      </c>
      <c r="K407" s="16"/>
      <c r="L407" s="140"/>
      <c r="M407" s="17">
        <v>153</v>
      </c>
      <c r="N407" s="17">
        <v>149</v>
      </c>
      <c r="O407" s="17">
        <v>142</v>
      </c>
      <c r="P407" s="17">
        <v>403</v>
      </c>
      <c r="Q407" s="18">
        <v>311053</v>
      </c>
      <c r="S407" s="19" t="s">
        <v>64</v>
      </c>
      <c r="T407" s="19"/>
    </row>
    <row r="408" spans="1:20">
      <c r="A408" s="122" t="s">
        <v>282</v>
      </c>
      <c r="B408" s="123">
        <v>620503</v>
      </c>
      <c r="C408" s="124">
        <v>6.5279939738021016</v>
      </c>
      <c r="D408" s="123">
        <v>170</v>
      </c>
      <c r="E408" s="124">
        <v>6.4531320636806733</v>
      </c>
      <c r="F408" s="123">
        <v>137</v>
      </c>
      <c r="G408" s="124">
        <v>5.0273523846691575</v>
      </c>
      <c r="H408" s="123">
        <v>310</v>
      </c>
      <c r="I408" s="124">
        <v>8.1034974730564731</v>
      </c>
      <c r="J408" s="123">
        <v>49</v>
      </c>
      <c r="K408" s="16"/>
      <c r="L408" s="140"/>
      <c r="M408" s="17">
        <v>230</v>
      </c>
      <c r="N408" s="17">
        <v>225</v>
      </c>
      <c r="O408" s="17">
        <v>217</v>
      </c>
      <c r="P408" s="17">
        <v>406</v>
      </c>
      <c r="Q408" s="18">
        <v>620503</v>
      </c>
      <c r="S408" s="19" t="s">
        <v>64</v>
      </c>
      <c r="T408" s="19"/>
    </row>
    <row r="409" spans="1:20">
      <c r="A409" s="122" t="s">
        <v>298</v>
      </c>
      <c r="B409" s="123">
        <v>115046</v>
      </c>
      <c r="C409" s="124">
        <v>6.4412805354716767</v>
      </c>
      <c r="D409" s="123">
        <v>186</v>
      </c>
      <c r="E409" s="124">
        <v>6.6071226628083339</v>
      </c>
      <c r="F409" s="123">
        <v>114</v>
      </c>
      <c r="G409" s="124">
        <v>5.3444944676664115</v>
      </c>
      <c r="H409" s="123">
        <v>290</v>
      </c>
      <c r="I409" s="124">
        <v>7.3722244759402855</v>
      </c>
      <c r="J409" s="123">
        <v>167</v>
      </c>
      <c r="K409" s="16"/>
      <c r="L409" s="140"/>
      <c r="M409" s="17">
        <v>350</v>
      </c>
      <c r="N409" s="17">
        <v>340</v>
      </c>
      <c r="O409" s="17">
        <v>321</v>
      </c>
      <c r="P409" s="17">
        <v>410</v>
      </c>
      <c r="Q409" s="18">
        <v>115046</v>
      </c>
      <c r="S409" s="19" t="s">
        <v>64</v>
      </c>
      <c r="T409" s="19"/>
    </row>
    <row r="410" spans="1:20">
      <c r="A410" s="122" t="s">
        <v>314</v>
      </c>
      <c r="B410" s="125">
        <v>101865</v>
      </c>
      <c r="C410" s="124">
        <v>6.3462726851023961</v>
      </c>
      <c r="D410" s="123">
        <v>199</v>
      </c>
      <c r="E410" s="124">
        <v>6.5826190934735935</v>
      </c>
      <c r="F410" s="123">
        <v>118</v>
      </c>
      <c r="G410" s="124">
        <v>5.1854430013602011</v>
      </c>
      <c r="H410" s="123">
        <v>299</v>
      </c>
      <c r="I410" s="124">
        <v>7.2707559604733945</v>
      </c>
      <c r="J410" s="123">
        <v>181</v>
      </c>
      <c r="K410" s="16"/>
      <c r="L410" s="140"/>
      <c r="M410" s="17">
        <v>135</v>
      </c>
      <c r="N410" s="17">
        <v>131</v>
      </c>
      <c r="O410" s="17">
        <v>124</v>
      </c>
      <c r="P410" s="17">
        <v>402</v>
      </c>
      <c r="Q410" s="26">
        <v>101865</v>
      </c>
      <c r="S410" s="19" t="s">
        <v>64</v>
      </c>
      <c r="T410" s="19"/>
    </row>
    <row r="411" spans="1:20">
      <c r="A411" s="122" t="s">
        <v>329</v>
      </c>
      <c r="B411" s="123">
        <v>134621</v>
      </c>
      <c r="C411" s="124">
        <v>6.2802694533933812</v>
      </c>
      <c r="D411" s="123">
        <v>214</v>
      </c>
      <c r="E411" s="124">
        <v>6.2467480028751288</v>
      </c>
      <c r="F411" s="123">
        <v>164</v>
      </c>
      <c r="G411" s="124">
        <v>5.2801188040064844</v>
      </c>
      <c r="H411" s="123">
        <v>295</v>
      </c>
      <c r="I411" s="124">
        <v>7.3139415532985312</v>
      </c>
      <c r="J411" s="123">
        <v>174</v>
      </c>
      <c r="K411" s="16"/>
      <c r="L411" s="140"/>
      <c r="M411" s="17">
        <v>398</v>
      </c>
      <c r="N411" s="17">
        <v>387</v>
      </c>
      <c r="O411" s="17">
        <v>367</v>
      </c>
      <c r="P411" s="17">
        <v>411</v>
      </c>
      <c r="Q411" s="18">
        <v>134621</v>
      </c>
      <c r="S411" s="19" t="s">
        <v>64</v>
      </c>
      <c r="T411" s="19"/>
    </row>
    <row r="412" spans="1:20">
      <c r="A412" s="122" t="s">
        <v>330</v>
      </c>
      <c r="B412" s="123">
        <v>135519</v>
      </c>
      <c r="C412" s="124">
        <v>6.2655648546782352</v>
      </c>
      <c r="D412" s="123">
        <v>215</v>
      </c>
      <c r="E412" s="124">
        <v>6.1747114412226685</v>
      </c>
      <c r="F412" s="123">
        <v>176</v>
      </c>
      <c r="G412" s="124">
        <v>5.1764459966102292</v>
      </c>
      <c r="H412" s="123">
        <v>301</v>
      </c>
      <c r="I412" s="124">
        <v>7.4455371262018071</v>
      </c>
      <c r="J412" s="123">
        <v>152</v>
      </c>
      <c r="K412" s="16"/>
      <c r="L412" s="140"/>
      <c r="M412" s="17">
        <v>199</v>
      </c>
      <c r="N412" s="17">
        <v>195</v>
      </c>
      <c r="O412" s="17">
        <v>188</v>
      </c>
      <c r="P412" s="17">
        <v>405</v>
      </c>
      <c r="Q412" s="18">
        <v>135519</v>
      </c>
      <c r="R412" s="12">
        <v>1</v>
      </c>
      <c r="S412" s="19" t="s">
        <v>64</v>
      </c>
      <c r="T412" s="19"/>
    </row>
    <row r="413" spans="1:20">
      <c r="A413" s="128" t="s">
        <v>353</v>
      </c>
      <c r="B413" s="129">
        <v>160232</v>
      </c>
      <c r="C413" s="130">
        <v>6.15028754732558</v>
      </c>
      <c r="D413" s="129">
        <v>237</v>
      </c>
      <c r="E413" s="130">
        <v>6.3398177803969427</v>
      </c>
      <c r="F413" s="129">
        <v>153</v>
      </c>
      <c r="G413" s="130">
        <v>5.3013309567049189</v>
      </c>
      <c r="H413" s="129">
        <v>294</v>
      </c>
      <c r="I413" s="130">
        <v>6.8097139048748794</v>
      </c>
      <c r="J413" s="129">
        <v>234</v>
      </c>
      <c r="K413" s="16"/>
      <c r="L413" s="140"/>
      <c r="M413" s="17">
        <v>183</v>
      </c>
      <c r="N413" s="17">
        <v>179</v>
      </c>
      <c r="O413" s="17">
        <v>172</v>
      </c>
      <c r="P413" s="17">
        <v>404</v>
      </c>
      <c r="Q413" s="18">
        <v>160232</v>
      </c>
      <c r="S413" s="19" t="s">
        <v>64</v>
      </c>
      <c r="T413" s="19"/>
    </row>
    <row r="414" spans="1:20">
      <c r="A414" s="131" t="s">
        <v>187</v>
      </c>
      <c r="B414" s="134">
        <v>78602</v>
      </c>
      <c r="C414" s="133">
        <v>6.9948245898559405</v>
      </c>
      <c r="D414" s="134">
        <v>80</v>
      </c>
      <c r="E414" s="133">
        <v>6.8028376961766783</v>
      </c>
      <c r="F414" s="134">
        <v>91</v>
      </c>
      <c r="G414" s="133">
        <v>6.0656404295195214</v>
      </c>
      <c r="H414" s="134">
        <v>167</v>
      </c>
      <c r="I414" s="133">
        <v>8.1159956438716208</v>
      </c>
      <c r="J414" s="134">
        <v>46</v>
      </c>
      <c r="K414" s="16"/>
      <c r="L414" s="17">
        <f>IF(C414&lt;7.2,1,0)</f>
        <v>1</v>
      </c>
      <c r="M414" s="17">
        <v>62</v>
      </c>
      <c r="N414" s="17">
        <v>61</v>
      </c>
      <c r="O414" s="17">
        <v>59</v>
      </c>
      <c r="P414" s="17">
        <v>412</v>
      </c>
      <c r="Q414" s="18">
        <v>78602</v>
      </c>
      <c r="S414" s="19" t="s">
        <v>188</v>
      </c>
      <c r="T414" s="19"/>
    </row>
    <row r="415" spans="1:20">
      <c r="A415" s="128" t="s">
        <v>352</v>
      </c>
      <c r="B415" s="129">
        <v>94785</v>
      </c>
      <c r="C415" s="130">
        <v>6.1504577644625718</v>
      </c>
      <c r="D415" s="129">
        <v>236</v>
      </c>
      <c r="E415" s="130">
        <v>5.5854497168658943</v>
      </c>
      <c r="F415" s="129">
        <v>248</v>
      </c>
      <c r="G415" s="130">
        <v>6.0385228233445405</v>
      </c>
      <c r="H415" s="129">
        <v>172</v>
      </c>
      <c r="I415" s="130">
        <v>6.8274007531772787</v>
      </c>
      <c r="J415" s="129">
        <v>231</v>
      </c>
      <c r="K415" s="16"/>
      <c r="L415" s="140"/>
      <c r="M415" s="17">
        <v>71</v>
      </c>
      <c r="N415" s="17">
        <v>70</v>
      </c>
      <c r="O415" s="17">
        <v>68</v>
      </c>
      <c r="P415" s="17">
        <v>413</v>
      </c>
      <c r="Q415" s="18">
        <v>94785</v>
      </c>
      <c r="S415" s="19" t="s">
        <v>188</v>
      </c>
      <c r="T415" s="19"/>
    </row>
    <row r="416" spans="1:20">
      <c r="E416" s="31"/>
      <c r="G416" s="31"/>
    </row>
  </sheetData>
  <sortState ref="A2:U414">
    <sortCondition ref="S2:S414"/>
    <sortCondition descending="1" ref="C2:C414"/>
  </sortState>
  <pageMargins left="1" right="1" top="1" bottom="1" header="0.3" footer="0.5"/>
  <pageSetup orientation="landscape" r:id="rId1"/>
  <headerFooter>
    <oddFooter>&amp;L&amp;"Times New Roman,Regular"&amp;10Note: The 52 MSA's with population 1 million or higher are ranked separately from the other 330 MSA's. The Metro Divisions are components of larger MSA's and are not ranked separately from those MSA's.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89"/>
  <sheetViews>
    <sheetView workbookViewId="0">
      <pane ySplit="1" topLeftCell="A433" activePane="bottomLeft" state="frozen"/>
      <selection pane="bottomLeft" activeCell="S31" sqref="S31"/>
    </sheetView>
  </sheetViews>
  <sheetFormatPr baseColWidth="10" defaultColWidth="8.83203125" defaultRowHeight="15"/>
  <cols>
    <col min="1" max="1" width="45.1640625" style="13" customWidth="1"/>
    <col min="2" max="3" width="8.5" style="5" customWidth="1"/>
    <col min="4" max="5" width="9" customWidth="1"/>
    <col min="6" max="6" width="45.1640625" style="13" customWidth="1"/>
    <col min="7" max="7" width="9" customWidth="1"/>
    <col min="8" max="8" width="8.5" style="5" customWidth="1"/>
    <col min="9" max="10" width="9" customWidth="1"/>
  </cols>
  <sheetData>
    <row r="1" spans="1:10" ht="57">
      <c r="A1" s="10" t="s">
        <v>0</v>
      </c>
      <c r="B1" s="4" t="s">
        <v>510</v>
      </c>
      <c r="C1" s="92" t="s">
        <v>511</v>
      </c>
      <c r="D1" s="93">
        <f>382/4</f>
        <v>95.5</v>
      </c>
      <c r="E1" s="93"/>
      <c r="F1" s="10" t="s">
        <v>0</v>
      </c>
      <c r="G1" s="92" t="s">
        <v>512</v>
      </c>
      <c r="H1" s="4" t="s">
        <v>510</v>
      </c>
      <c r="I1" s="92"/>
      <c r="J1" s="92"/>
    </row>
    <row r="2" spans="1:10">
      <c r="A2" s="21" t="s">
        <v>100</v>
      </c>
      <c r="B2" s="16">
        <v>8.5476696058400083</v>
      </c>
      <c r="C2" s="94">
        <v>84100.852832917051</v>
      </c>
      <c r="D2" s="95"/>
      <c r="E2" s="95"/>
      <c r="F2" s="21" t="s">
        <v>100</v>
      </c>
      <c r="G2" s="95">
        <v>9.8708520395267382E-2</v>
      </c>
      <c r="H2" s="16">
        <v>8.5476696058400083</v>
      </c>
      <c r="I2" s="95"/>
      <c r="J2" s="95"/>
    </row>
    <row r="3" spans="1:10">
      <c r="A3" s="21" t="s">
        <v>101</v>
      </c>
      <c r="B3" s="16">
        <v>8.5445580311746188</v>
      </c>
      <c r="C3" s="94">
        <v>103517.4581669519</v>
      </c>
      <c r="D3" s="95"/>
      <c r="E3" s="95"/>
      <c r="F3" s="21" t="s">
        <v>101</v>
      </c>
      <c r="G3" s="95">
        <v>0.10611727125138849</v>
      </c>
      <c r="H3" s="16">
        <v>8.5445580311746188</v>
      </c>
      <c r="I3" s="95"/>
      <c r="J3" s="95"/>
    </row>
    <row r="4" spans="1:10">
      <c r="A4" s="21" t="s">
        <v>102</v>
      </c>
      <c r="B4" s="16">
        <v>8.4255520581198926</v>
      </c>
      <c r="C4" s="94">
        <v>68491.498584746936</v>
      </c>
      <c r="D4" s="95"/>
      <c r="E4" s="95"/>
      <c r="F4" s="21" t="s">
        <v>102</v>
      </c>
      <c r="G4" s="95">
        <v>7.7589761820120867E-2</v>
      </c>
      <c r="H4" s="16">
        <v>8.4255520581198926</v>
      </c>
      <c r="I4" s="95"/>
      <c r="J4" s="95"/>
    </row>
    <row r="5" spans="1:10">
      <c r="A5" s="21" t="s">
        <v>103</v>
      </c>
      <c r="B5" s="16">
        <v>8.2837652083557227</v>
      </c>
      <c r="C5" s="94">
        <v>54453.530886211578</v>
      </c>
      <c r="D5" s="95"/>
      <c r="E5" s="95"/>
      <c r="F5" s="21" t="s">
        <v>103</v>
      </c>
      <c r="G5" s="95">
        <v>7.5607878764936715E-2</v>
      </c>
      <c r="H5" s="16">
        <v>8.2837652083557227</v>
      </c>
      <c r="I5" s="95"/>
      <c r="J5" s="95"/>
    </row>
    <row r="6" spans="1:10">
      <c r="A6" s="96" t="s">
        <v>105</v>
      </c>
      <c r="B6" s="16">
        <v>8.2811989912801458</v>
      </c>
      <c r="C6" s="94">
        <v>56531.328400705315</v>
      </c>
      <c r="D6" s="95"/>
      <c r="E6" s="95"/>
      <c r="F6" s="96" t="s">
        <v>105</v>
      </c>
      <c r="G6" s="95">
        <v>1.2690891119108112E-2</v>
      </c>
      <c r="H6" s="16">
        <v>8.2811989912801458</v>
      </c>
      <c r="I6" s="95"/>
      <c r="J6" s="95"/>
    </row>
    <row r="7" spans="1:10">
      <c r="A7" s="21" t="s">
        <v>107</v>
      </c>
      <c r="B7" s="16">
        <v>8.1898874459237287</v>
      </c>
      <c r="C7" s="94">
        <v>39534.202716216649</v>
      </c>
      <c r="D7" s="95"/>
      <c r="E7" s="95"/>
      <c r="F7" s="21" t="s">
        <v>107</v>
      </c>
      <c r="G7" s="95">
        <v>0.20630411518630218</v>
      </c>
      <c r="H7" s="16">
        <v>8.1898874459237287</v>
      </c>
      <c r="I7" s="95"/>
      <c r="J7" s="95"/>
    </row>
    <row r="8" spans="1:10">
      <c r="A8" s="21" t="s">
        <v>108</v>
      </c>
      <c r="B8" s="16">
        <v>8.0637171572553434</v>
      </c>
      <c r="C8" s="94">
        <v>49856.624794709045</v>
      </c>
      <c r="D8" s="95"/>
      <c r="E8" s="95"/>
      <c r="F8" s="21" t="s">
        <v>108</v>
      </c>
      <c r="G8" s="95">
        <v>4.8963096091705703E-2</v>
      </c>
      <c r="H8" s="16">
        <v>8.0637171572553434</v>
      </c>
      <c r="I8" s="95"/>
      <c r="J8" s="95"/>
    </row>
    <row r="9" spans="1:10">
      <c r="A9" s="21" t="s">
        <v>16</v>
      </c>
      <c r="B9" s="16">
        <v>7.9990617205725769</v>
      </c>
      <c r="C9" s="94">
        <v>51912.990681390984</v>
      </c>
      <c r="D9" s="95"/>
      <c r="E9" s="95"/>
      <c r="F9" s="21" t="s">
        <v>16</v>
      </c>
      <c r="G9" s="95">
        <v>9.5724076606701028E-2</v>
      </c>
      <c r="H9" s="16">
        <v>7.9990617205725769</v>
      </c>
      <c r="I9" s="95"/>
      <c r="J9" s="95"/>
    </row>
    <row r="10" spans="1:10">
      <c r="A10" s="21" t="s">
        <v>109</v>
      </c>
      <c r="B10" s="16">
        <v>7.985514811354089</v>
      </c>
      <c r="C10" s="94">
        <v>48273.654885250078</v>
      </c>
      <c r="D10" s="95"/>
      <c r="E10" s="95"/>
      <c r="F10" s="21" t="s">
        <v>109</v>
      </c>
      <c r="G10" s="95">
        <v>7.8660171901253712E-2</v>
      </c>
      <c r="H10" s="16">
        <v>7.985514811354089</v>
      </c>
      <c r="I10" s="95"/>
      <c r="J10" s="95"/>
    </row>
    <row r="11" spans="1:10">
      <c r="A11" s="21" t="s">
        <v>110</v>
      </c>
      <c r="B11" s="16">
        <v>7.9683294180948572</v>
      </c>
      <c r="C11" s="94">
        <v>39984.00812050634</v>
      </c>
      <c r="D11" s="95"/>
      <c r="E11" s="95"/>
      <c r="F11" s="21" t="s">
        <v>110</v>
      </c>
      <c r="G11" s="95">
        <v>4.9936876329488268E-2</v>
      </c>
      <c r="H11" s="16">
        <v>7.9683294180948572</v>
      </c>
      <c r="I11" s="95"/>
      <c r="J11" s="95"/>
    </row>
    <row r="12" spans="1:10">
      <c r="A12" s="21" t="s">
        <v>111</v>
      </c>
      <c r="B12" s="16">
        <v>7.9506479650600452</v>
      </c>
      <c r="C12" s="94">
        <v>43003.960214435188</v>
      </c>
      <c r="D12" s="95"/>
      <c r="E12" s="95"/>
      <c r="F12" s="21" t="s">
        <v>111</v>
      </c>
      <c r="G12" s="95">
        <v>4.3046098458167016E-2</v>
      </c>
      <c r="H12" s="16">
        <v>7.9506479650600452</v>
      </c>
      <c r="I12" s="95"/>
      <c r="J12" s="95"/>
    </row>
    <row r="13" spans="1:10">
      <c r="A13" s="21" t="s">
        <v>112</v>
      </c>
      <c r="B13" s="16">
        <v>7.9246288915244891</v>
      </c>
      <c r="C13" s="94">
        <v>53475.230063670038</v>
      </c>
      <c r="D13" s="95"/>
      <c r="E13" s="95"/>
      <c r="F13" s="21" t="s">
        <v>112</v>
      </c>
      <c r="G13" s="95">
        <v>3.7597660629871819E-2</v>
      </c>
      <c r="H13" s="16">
        <v>7.9246288915244891</v>
      </c>
      <c r="I13" s="95"/>
      <c r="J13" s="95"/>
    </row>
    <row r="14" spans="1:10">
      <c r="A14" s="21" t="s">
        <v>18</v>
      </c>
      <c r="B14" s="16">
        <v>7.9150388774199811</v>
      </c>
      <c r="C14" s="94">
        <v>45468.19062489007</v>
      </c>
      <c r="D14" s="95"/>
      <c r="E14" s="95"/>
      <c r="F14" s="21" t="s">
        <v>18</v>
      </c>
      <c r="G14" s="95">
        <v>7.1843066394707972E-2</v>
      </c>
      <c r="H14" s="16">
        <v>7.9150388774199811</v>
      </c>
      <c r="I14" s="95"/>
      <c r="J14" s="95"/>
    </row>
    <row r="15" spans="1:10">
      <c r="A15" s="21" t="s">
        <v>20</v>
      </c>
      <c r="B15" s="16">
        <v>7.876693366457638</v>
      </c>
      <c r="C15" s="94">
        <v>43807.255263637839</v>
      </c>
      <c r="D15" s="95"/>
      <c r="E15" s="95"/>
      <c r="F15" s="21" t="s">
        <v>20</v>
      </c>
      <c r="G15" s="95">
        <v>6.4807362207931943E-2</v>
      </c>
      <c r="H15" s="16">
        <v>7.876693366457638</v>
      </c>
      <c r="I15" s="95"/>
      <c r="J15" s="95"/>
    </row>
    <row r="16" spans="1:10">
      <c r="A16" s="21" t="s">
        <v>113</v>
      </c>
      <c r="B16" s="16">
        <v>7.86836399496796</v>
      </c>
      <c r="C16" s="94">
        <v>42204.811124232088</v>
      </c>
      <c r="D16" s="95"/>
      <c r="E16" s="95"/>
      <c r="F16" s="21" t="s">
        <v>113</v>
      </c>
      <c r="G16" s="95">
        <v>-2.4354409604108482E-3</v>
      </c>
      <c r="H16" s="16">
        <v>7.86836399496796</v>
      </c>
      <c r="I16" s="95"/>
      <c r="J16" s="95"/>
    </row>
    <row r="17" spans="1:10">
      <c r="A17" s="21" t="s">
        <v>114</v>
      </c>
      <c r="B17" s="16">
        <v>7.8572297898672261</v>
      </c>
      <c r="C17" s="94">
        <v>45120.038994651964</v>
      </c>
      <c r="D17" s="95"/>
      <c r="E17" s="95"/>
      <c r="F17" s="21" t="s">
        <v>114</v>
      </c>
      <c r="G17" s="95">
        <v>5.0626794189350989E-2</v>
      </c>
      <c r="H17" s="16">
        <v>7.8572297898672261</v>
      </c>
      <c r="I17" s="95"/>
      <c r="J17" s="95"/>
    </row>
    <row r="18" spans="1:10">
      <c r="A18" s="21" t="s">
        <v>115</v>
      </c>
      <c r="B18" s="16">
        <v>7.8118557755833784</v>
      </c>
      <c r="C18" s="94">
        <v>51930.911895005054</v>
      </c>
      <c r="D18" s="95"/>
      <c r="E18" s="95"/>
      <c r="F18" s="21" t="s">
        <v>115</v>
      </c>
      <c r="G18" s="95">
        <v>9.4727941452117451E-2</v>
      </c>
      <c r="H18" s="16">
        <v>7.8118557755833784</v>
      </c>
      <c r="I18" s="95"/>
      <c r="J18" s="95"/>
    </row>
    <row r="19" spans="1:10">
      <c r="A19" s="21" t="s">
        <v>21</v>
      </c>
      <c r="B19" s="16">
        <v>7.8083921135292771</v>
      </c>
      <c r="C19" s="94">
        <v>51684.893126983683</v>
      </c>
      <c r="D19" s="95"/>
      <c r="E19" s="95"/>
      <c r="F19" s="21" t="s">
        <v>21</v>
      </c>
      <c r="G19" s="95">
        <v>3.8928994667993856E-2</v>
      </c>
      <c r="H19" s="16">
        <v>7.8083921135292771</v>
      </c>
      <c r="I19" s="95"/>
      <c r="J19" s="95"/>
    </row>
    <row r="20" spans="1:10">
      <c r="A20" s="21" t="s">
        <v>23</v>
      </c>
      <c r="B20" s="16">
        <v>7.8008074010703607</v>
      </c>
      <c r="C20" s="94">
        <v>51098.885118222977</v>
      </c>
      <c r="D20" s="95"/>
      <c r="E20" s="95"/>
      <c r="F20" s="21" t="s">
        <v>23</v>
      </c>
      <c r="G20" s="95">
        <v>7.8943419529599879E-2</v>
      </c>
      <c r="H20" s="16">
        <v>7.8008074010703607</v>
      </c>
      <c r="I20" s="95"/>
      <c r="J20" s="95"/>
    </row>
    <row r="21" spans="1:10">
      <c r="A21" s="21" t="s">
        <v>116</v>
      </c>
      <c r="B21" s="16">
        <v>7.7856779822019915</v>
      </c>
      <c r="C21" s="94">
        <v>41685.333172172053</v>
      </c>
      <c r="D21" s="95"/>
      <c r="E21" s="95"/>
      <c r="F21" s="21" t="s">
        <v>116</v>
      </c>
      <c r="G21" s="95">
        <v>5.7283118485886887E-2</v>
      </c>
      <c r="H21" s="16">
        <v>7.7856779822019915</v>
      </c>
      <c r="I21" s="95"/>
      <c r="J21" s="95"/>
    </row>
    <row r="22" spans="1:10">
      <c r="A22" s="21" t="s">
        <v>117</v>
      </c>
      <c r="B22" s="16">
        <v>7.7842977181684274</v>
      </c>
      <c r="C22" s="94">
        <v>40725.311685567372</v>
      </c>
      <c r="D22" s="95"/>
      <c r="E22" s="95"/>
      <c r="F22" s="21" t="s">
        <v>117</v>
      </c>
      <c r="G22" s="95">
        <v>1.6855676256416378E-2</v>
      </c>
      <c r="H22" s="16">
        <v>7.7842977181684274</v>
      </c>
      <c r="I22" s="95"/>
      <c r="J22" s="95"/>
    </row>
    <row r="23" spans="1:10">
      <c r="A23" s="21" t="s">
        <v>118</v>
      </c>
      <c r="B23" s="16">
        <v>7.7680272074704897</v>
      </c>
      <c r="C23" s="94">
        <v>40488.341933169613</v>
      </c>
      <c r="D23" s="95"/>
      <c r="E23" s="95"/>
      <c r="F23" s="21" t="s">
        <v>118</v>
      </c>
      <c r="G23" s="95">
        <v>4.0077939587585074E-3</v>
      </c>
      <c r="H23" s="16">
        <v>7.7680272074704897</v>
      </c>
      <c r="I23" s="95"/>
      <c r="J23" s="95"/>
    </row>
    <row r="24" spans="1:10">
      <c r="A24" s="21" t="s">
        <v>119</v>
      </c>
      <c r="B24" s="16">
        <v>7.7613098027139502</v>
      </c>
      <c r="C24" s="94">
        <v>48852.319822530997</v>
      </c>
      <c r="D24" s="95"/>
      <c r="E24" s="95"/>
      <c r="F24" s="21" t="s">
        <v>119</v>
      </c>
      <c r="G24" s="95">
        <v>7.5200325420469588E-2</v>
      </c>
      <c r="H24" s="16">
        <v>7.7613098027139502</v>
      </c>
      <c r="I24" s="95"/>
      <c r="J24" s="95"/>
    </row>
    <row r="25" spans="1:10">
      <c r="A25" s="21" t="s">
        <v>24</v>
      </c>
      <c r="B25" s="16">
        <v>7.7036920623318892</v>
      </c>
      <c r="C25" s="94">
        <v>52450.261566784502</v>
      </c>
      <c r="D25" s="95"/>
      <c r="E25" s="95"/>
      <c r="F25" s="21" t="s">
        <v>24</v>
      </c>
      <c r="G25" s="95">
        <v>7.9943585580974724E-2</v>
      </c>
      <c r="H25" s="16">
        <v>7.7036920623318892</v>
      </c>
      <c r="I25" s="95"/>
      <c r="J25" s="95"/>
    </row>
    <row r="26" spans="1:10">
      <c r="A26" s="21" t="s">
        <v>120</v>
      </c>
      <c r="B26" s="16">
        <v>7.6879886966408897</v>
      </c>
      <c r="C26" s="94">
        <v>43663.916124279451</v>
      </c>
      <c r="D26" s="95"/>
      <c r="E26" s="95"/>
      <c r="F26" s="21" t="s">
        <v>120</v>
      </c>
      <c r="G26" s="95">
        <v>2.1560686466188746E-2</v>
      </c>
      <c r="H26" s="16">
        <v>7.6879886966408897</v>
      </c>
      <c r="I26" s="95"/>
      <c r="J26" s="95"/>
    </row>
    <row r="27" spans="1:10">
      <c r="A27" s="21" t="s">
        <v>121</v>
      </c>
      <c r="B27" s="16">
        <v>7.6725423016629364</v>
      </c>
      <c r="C27" s="94">
        <v>40095.632283065315</v>
      </c>
      <c r="D27" s="95"/>
      <c r="E27" s="95"/>
      <c r="F27" s="21" t="s">
        <v>121</v>
      </c>
      <c r="G27" s="95">
        <v>3.7609002544880601E-2</v>
      </c>
      <c r="H27" s="16">
        <v>7.6725423016629364</v>
      </c>
      <c r="I27" s="95"/>
      <c r="J27" s="95"/>
    </row>
    <row r="28" spans="1:10">
      <c r="A28" s="21" t="s">
        <v>26</v>
      </c>
      <c r="B28" s="16">
        <v>7.6598522699306129</v>
      </c>
      <c r="C28" s="94">
        <v>52209.717250152353</v>
      </c>
      <c r="D28" s="95"/>
      <c r="E28" s="95"/>
      <c r="F28" s="21" t="s">
        <v>26</v>
      </c>
      <c r="G28" s="95">
        <v>4.9635454029211434E-2</v>
      </c>
      <c r="H28" s="16">
        <v>7.6598522699306129</v>
      </c>
      <c r="I28" s="95"/>
      <c r="J28" s="95"/>
    </row>
    <row r="29" spans="1:10">
      <c r="A29" s="21" t="s">
        <v>27</v>
      </c>
      <c r="B29" s="16">
        <v>7.6490496035279287</v>
      </c>
      <c r="C29" s="94">
        <v>51565.748964819672</v>
      </c>
      <c r="D29" s="95"/>
      <c r="E29" s="95"/>
      <c r="F29" s="21" t="s">
        <v>27</v>
      </c>
      <c r="G29" s="95">
        <v>0.12107272508216946</v>
      </c>
      <c r="H29" s="16">
        <v>7.6490496035279287</v>
      </c>
      <c r="I29" s="95"/>
      <c r="J29" s="95"/>
    </row>
    <row r="30" spans="1:10">
      <c r="A30" s="21" t="s">
        <v>122</v>
      </c>
      <c r="B30" s="16">
        <v>7.6463544825522005</v>
      </c>
      <c r="C30" s="94">
        <v>41521.840190014096</v>
      </c>
      <c r="D30" s="95"/>
      <c r="E30" s="95"/>
      <c r="F30" s="21" t="s">
        <v>122</v>
      </c>
      <c r="G30" s="95">
        <v>8.9604395452312247E-2</v>
      </c>
      <c r="H30" s="16">
        <v>7.6463544825522005</v>
      </c>
      <c r="I30" s="95"/>
      <c r="J30" s="95"/>
    </row>
    <row r="31" spans="1:10">
      <c r="A31" s="21" t="s">
        <v>123</v>
      </c>
      <c r="B31" s="16">
        <v>7.645356883772604</v>
      </c>
      <c r="C31" s="94">
        <v>39855.806741610104</v>
      </c>
      <c r="D31" s="95"/>
      <c r="E31" s="95"/>
      <c r="F31" s="21" t="s">
        <v>123</v>
      </c>
      <c r="G31" s="95">
        <v>2.1732901877506993E-2</v>
      </c>
      <c r="H31" s="16">
        <v>7.645356883772604</v>
      </c>
      <c r="I31" s="95"/>
      <c r="J31" s="95"/>
    </row>
    <row r="32" spans="1:10">
      <c r="A32" s="21" t="s">
        <v>124</v>
      </c>
      <c r="B32" s="16">
        <v>7.6313161151663378</v>
      </c>
      <c r="C32" s="94">
        <v>34764.938971978685</v>
      </c>
      <c r="D32" s="95"/>
      <c r="E32" s="95"/>
      <c r="F32" s="21" t="s">
        <v>124</v>
      </c>
      <c r="G32" s="95">
        <v>4.4051044888630965E-2</v>
      </c>
      <c r="H32" s="16">
        <v>7.6313161151663378</v>
      </c>
      <c r="I32" s="95"/>
      <c r="J32" s="95"/>
    </row>
    <row r="33" spans="1:10">
      <c r="A33" s="21" t="s">
        <v>125</v>
      </c>
      <c r="B33" s="16">
        <v>7.6124844252162331</v>
      </c>
      <c r="C33" s="94">
        <v>53071.181676605767</v>
      </c>
      <c r="D33" s="95"/>
      <c r="E33" s="95"/>
      <c r="F33" s="21" t="s">
        <v>125</v>
      </c>
      <c r="G33" s="95">
        <v>9.4641342491725844E-2</v>
      </c>
      <c r="H33" s="16">
        <v>7.6124844252162331</v>
      </c>
      <c r="I33" s="95"/>
      <c r="J33" s="95"/>
    </row>
    <row r="34" spans="1:10">
      <c r="A34" s="21" t="s">
        <v>127</v>
      </c>
      <c r="B34" s="16">
        <v>7.6052021856580971</v>
      </c>
      <c r="C34" s="94">
        <v>36199.942905285439</v>
      </c>
      <c r="D34" s="95"/>
      <c r="E34" s="95"/>
      <c r="F34" s="21" t="s">
        <v>127</v>
      </c>
      <c r="G34" s="95">
        <v>3.0716013233721591E-2</v>
      </c>
      <c r="H34" s="16">
        <v>7.6052021856580971</v>
      </c>
      <c r="I34" s="95"/>
      <c r="J34" s="95"/>
    </row>
    <row r="35" spans="1:10">
      <c r="A35" s="21" t="s">
        <v>128</v>
      </c>
      <c r="B35" s="16">
        <v>7.5933869699017142</v>
      </c>
      <c r="C35" s="94">
        <v>50117.354014025514</v>
      </c>
      <c r="D35" s="95"/>
      <c r="E35" s="95"/>
      <c r="F35" s="21" t="s">
        <v>128</v>
      </c>
      <c r="G35" s="95">
        <v>3.591163699476798E-2</v>
      </c>
      <c r="H35" s="16">
        <v>7.5933869699017142</v>
      </c>
      <c r="I35" s="95"/>
      <c r="J35" s="95"/>
    </row>
    <row r="36" spans="1:10">
      <c r="A36" s="21" t="s">
        <v>129</v>
      </c>
      <c r="B36" s="16">
        <v>7.5783485359729355</v>
      </c>
      <c r="C36" s="94">
        <v>45511.034775985638</v>
      </c>
      <c r="D36" s="95"/>
      <c r="E36" s="95"/>
      <c r="F36" s="21" t="s">
        <v>129</v>
      </c>
      <c r="G36" s="95">
        <v>5.2590739470744108E-2</v>
      </c>
      <c r="H36" s="16">
        <v>7.5783485359729355</v>
      </c>
      <c r="I36" s="95"/>
      <c r="J36" s="95"/>
    </row>
    <row r="37" spans="1:10">
      <c r="A37" s="21" t="s">
        <v>131</v>
      </c>
      <c r="B37" s="16">
        <v>7.5763392976833899</v>
      </c>
      <c r="C37" s="94">
        <v>44060.236278203876</v>
      </c>
      <c r="D37" s="95"/>
      <c r="E37" s="95"/>
      <c r="F37" s="21" t="s">
        <v>131</v>
      </c>
      <c r="G37" s="95">
        <v>9.1619752292102299E-3</v>
      </c>
      <c r="H37" s="16">
        <v>7.5763392976833899</v>
      </c>
      <c r="I37" s="95"/>
      <c r="J37" s="95"/>
    </row>
    <row r="38" spans="1:10">
      <c r="A38" s="21" t="s">
        <v>132</v>
      </c>
      <c r="B38" s="16">
        <v>7.5475867676369495</v>
      </c>
      <c r="C38" s="94">
        <v>37487.976113621691</v>
      </c>
      <c r="D38" s="95"/>
      <c r="E38" s="95"/>
      <c r="F38" s="21" t="s">
        <v>132</v>
      </c>
      <c r="G38" s="95">
        <v>1.7544820035582318E-2</v>
      </c>
      <c r="H38" s="16">
        <v>7.5475867676369495</v>
      </c>
      <c r="I38" s="95"/>
      <c r="J38" s="95"/>
    </row>
    <row r="39" spans="1:10">
      <c r="A39" s="21" t="s">
        <v>133</v>
      </c>
      <c r="B39" s="16">
        <v>7.5141208833012669</v>
      </c>
      <c r="C39" s="94">
        <v>53612.825698576715</v>
      </c>
      <c r="D39" s="95"/>
      <c r="E39" s="95"/>
      <c r="F39" s="21" t="s">
        <v>133</v>
      </c>
      <c r="G39" s="95">
        <v>4.3345872810860123E-2</v>
      </c>
      <c r="H39" s="16">
        <v>7.5141208833012669</v>
      </c>
      <c r="I39" s="95"/>
      <c r="J39" s="95"/>
    </row>
    <row r="40" spans="1:10">
      <c r="A40" s="21" t="s">
        <v>134</v>
      </c>
      <c r="B40" s="16">
        <v>7.5082268584326721</v>
      </c>
      <c r="C40" s="94">
        <v>37133.553792614337</v>
      </c>
      <c r="D40" s="95"/>
      <c r="E40" s="95"/>
      <c r="F40" s="21" t="s">
        <v>134</v>
      </c>
      <c r="G40" s="95">
        <v>3.0202112023923811E-2</v>
      </c>
      <c r="H40" s="16">
        <v>7.5082268584326721</v>
      </c>
      <c r="I40" s="95"/>
      <c r="J40" s="95"/>
    </row>
    <row r="41" spans="1:10">
      <c r="A41" s="21" t="s">
        <v>135</v>
      </c>
      <c r="B41" s="16">
        <v>7.5058390112368558</v>
      </c>
      <c r="C41" s="94">
        <v>41051.683871166373</v>
      </c>
      <c r="D41" s="95"/>
      <c r="E41" s="95"/>
      <c r="F41" s="21" t="s">
        <v>135</v>
      </c>
      <c r="G41" s="95">
        <v>4.0998862223768764E-2</v>
      </c>
      <c r="H41" s="16">
        <v>7.5058390112368558</v>
      </c>
      <c r="I41" s="95"/>
      <c r="J41" s="95"/>
    </row>
    <row r="42" spans="1:10">
      <c r="A42" s="21" t="s">
        <v>28</v>
      </c>
      <c r="B42" s="16">
        <v>7.4951530933023731</v>
      </c>
      <c r="C42" s="94">
        <v>40168.655327972432</v>
      </c>
      <c r="D42" s="95"/>
      <c r="E42" s="95"/>
      <c r="F42" s="21" t="s">
        <v>28</v>
      </c>
      <c r="G42" s="95">
        <v>9.6468270668451858E-2</v>
      </c>
      <c r="H42" s="16">
        <v>7.4951530933023731</v>
      </c>
      <c r="I42" s="95"/>
      <c r="J42" s="95"/>
    </row>
    <row r="43" spans="1:10">
      <c r="A43" s="21" t="s">
        <v>136</v>
      </c>
      <c r="B43" s="16">
        <v>7.4927283026379001</v>
      </c>
      <c r="C43" s="94">
        <v>37406.187364118901</v>
      </c>
      <c r="D43" s="95"/>
      <c r="E43" s="95"/>
      <c r="F43" s="21" t="s">
        <v>136</v>
      </c>
      <c r="G43" s="95">
        <v>-7.8283147261061503E-3</v>
      </c>
      <c r="H43" s="16">
        <v>7.4927283026379001</v>
      </c>
      <c r="I43" s="95"/>
      <c r="J43" s="95"/>
    </row>
    <row r="44" spans="1:10">
      <c r="A44" s="21" t="s">
        <v>137</v>
      </c>
      <c r="B44" s="16">
        <v>7.4754238520717733</v>
      </c>
      <c r="C44" s="94">
        <v>42102.160392195692</v>
      </c>
      <c r="D44" s="95"/>
      <c r="E44" s="95"/>
      <c r="F44" s="21" t="s">
        <v>137</v>
      </c>
      <c r="G44" s="95">
        <v>2.4709710453727104E-2</v>
      </c>
      <c r="H44" s="16">
        <v>7.4754238520717733</v>
      </c>
      <c r="I44" s="95"/>
      <c r="J44" s="95"/>
    </row>
    <row r="45" spans="1:10">
      <c r="A45" s="21" t="s">
        <v>29</v>
      </c>
      <c r="B45" s="16">
        <v>7.4715445508463381</v>
      </c>
      <c r="C45" s="94">
        <v>44284.360569951794</v>
      </c>
      <c r="D45" s="95"/>
      <c r="E45" s="95"/>
      <c r="F45" s="21" t="s">
        <v>29</v>
      </c>
      <c r="G45" s="95">
        <v>8.5916524722432164E-2</v>
      </c>
      <c r="H45" s="16">
        <v>7.4715445508463381</v>
      </c>
      <c r="I45" s="95"/>
      <c r="J45" s="95"/>
    </row>
    <row r="46" spans="1:10">
      <c r="A46" s="21" t="s">
        <v>30</v>
      </c>
      <c r="B46" s="16">
        <v>7.4661570108501989</v>
      </c>
      <c r="C46" s="94">
        <v>66732.667294740342</v>
      </c>
      <c r="D46" s="95"/>
      <c r="E46" s="95"/>
      <c r="F46" s="21" t="s">
        <v>30</v>
      </c>
      <c r="G46" s="95">
        <v>4.4540839792181243E-2</v>
      </c>
      <c r="H46" s="16">
        <v>7.4661570108501989</v>
      </c>
      <c r="I46" s="95"/>
      <c r="J46" s="95"/>
    </row>
    <row r="47" spans="1:10">
      <c r="A47" s="21" t="s">
        <v>138</v>
      </c>
      <c r="B47" s="16">
        <v>7.4480845588902804</v>
      </c>
      <c r="C47" s="94">
        <v>36020.681814759606</v>
      </c>
      <c r="D47" s="95"/>
      <c r="E47" s="95"/>
      <c r="F47" s="21" t="s">
        <v>138</v>
      </c>
      <c r="G47" s="95">
        <v>3.3441224985216768E-2</v>
      </c>
      <c r="H47" s="16">
        <v>7.4480845588902804</v>
      </c>
      <c r="I47" s="95"/>
      <c r="J47" s="95"/>
    </row>
    <row r="48" spans="1:10">
      <c r="A48" s="21" t="s">
        <v>139</v>
      </c>
      <c r="B48" s="16">
        <v>7.446167987069555</v>
      </c>
      <c r="C48" s="94">
        <v>44781.943357347089</v>
      </c>
      <c r="D48" s="95"/>
      <c r="E48" s="95"/>
      <c r="F48" s="21" t="s">
        <v>139</v>
      </c>
      <c r="G48" s="95">
        <v>2.1622768367113809E-2</v>
      </c>
      <c r="H48" s="16">
        <v>7.446167987069555</v>
      </c>
      <c r="I48" s="95"/>
      <c r="J48" s="95"/>
    </row>
    <row r="49" spans="1:10">
      <c r="A49" s="21" t="s">
        <v>140</v>
      </c>
      <c r="B49" s="16">
        <v>7.4343008815543472</v>
      </c>
      <c r="C49" s="94">
        <v>37298.18854414091</v>
      </c>
      <c r="D49" s="95"/>
      <c r="E49" s="95"/>
      <c r="F49" s="21" t="s">
        <v>140</v>
      </c>
      <c r="G49" s="95">
        <v>6.0765404628747325E-3</v>
      </c>
      <c r="H49" s="16">
        <v>7.4343008815543472</v>
      </c>
      <c r="I49" s="95"/>
      <c r="J49" s="95"/>
    </row>
    <row r="50" spans="1:10">
      <c r="A50" s="21" t="s">
        <v>141</v>
      </c>
      <c r="B50" s="16">
        <v>7.4277645795286373</v>
      </c>
      <c r="C50" s="94">
        <v>47517.08917578659</v>
      </c>
      <c r="D50" s="95"/>
      <c r="E50" s="95"/>
      <c r="F50" s="21" t="s">
        <v>141</v>
      </c>
      <c r="G50" s="95">
        <v>1.8111388576060761E-2</v>
      </c>
      <c r="H50" s="16">
        <v>7.4277645795286373</v>
      </c>
      <c r="I50" s="95"/>
      <c r="J50" s="95"/>
    </row>
    <row r="51" spans="1:10">
      <c r="A51" s="21" t="s">
        <v>142</v>
      </c>
      <c r="B51" s="16">
        <v>7.4213029167636213</v>
      </c>
      <c r="C51" s="94">
        <v>38472.865828033508</v>
      </c>
      <c r="D51" s="95"/>
      <c r="E51" s="95"/>
      <c r="F51" s="21" t="s">
        <v>142</v>
      </c>
      <c r="G51" s="95">
        <v>9.5300637669774202E-2</v>
      </c>
      <c r="H51" s="16">
        <v>7.4213029167636213</v>
      </c>
      <c r="I51" s="95"/>
      <c r="J51" s="95"/>
    </row>
    <row r="52" spans="1:10">
      <c r="A52" s="21" t="s">
        <v>143</v>
      </c>
      <c r="B52" s="16">
        <v>7.4177973876752077</v>
      </c>
      <c r="C52" s="94">
        <v>38932.428744102624</v>
      </c>
      <c r="D52" s="95"/>
      <c r="E52" s="95"/>
      <c r="F52" s="21" t="s">
        <v>143</v>
      </c>
      <c r="G52" s="95">
        <v>5.4252030648821073E-2</v>
      </c>
      <c r="H52" s="16">
        <v>7.4177973876752077</v>
      </c>
      <c r="I52" s="95"/>
      <c r="J52" s="95"/>
    </row>
    <row r="53" spans="1:10">
      <c r="A53" s="21" t="s">
        <v>144</v>
      </c>
      <c r="B53" s="16">
        <v>7.4175763491399564</v>
      </c>
      <c r="C53" s="94">
        <v>34705.942824646205</v>
      </c>
      <c r="D53" s="95"/>
      <c r="E53" s="95"/>
      <c r="F53" s="21" t="s">
        <v>144</v>
      </c>
      <c r="G53" s="95">
        <v>1.8467364669191355E-2</v>
      </c>
      <c r="H53" s="16">
        <v>7.4175763491399564</v>
      </c>
      <c r="I53" s="95"/>
      <c r="J53" s="95"/>
    </row>
    <row r="54" spans="1:10">
      <c r="A54" s="21" t="s">
        <v>145</v>
      </c>
      <c r="B54" s="16">
        <v>7.4123457543657452</v>
      </c>
      <c r="C54" s="94">
        <v>40443.528506490729</v>
      </c>
      <c r="D54" s="95"/>
      <c r="E54" s="95"/>
      <c r="F54" s="21" t="s">
        <v>145</v>
      </c>
      <c r="G54" s="95">
        <v>4.5572552919660447E-2</v>
      </c>
      <c r="H54" s="16">
        <v>7.4123457543657452</v>
      </c>
      <c r="I54" s="95"/>
      <c r="J54" s="95"/>
    </row>
    <row r="55" spans="1:10">
      <c r="A55" s="21" t="s">
        <v>146</v>
      </c>
      <c r="B55" s="16">
        <v>7.3758419143949476</v>
      </c>
      <c r="C55" s="94">
        <v>37755.30434717032</v>
      </c>
      <c r="D55" s="95"/>
      <c r="E55" s="95"/>
      <c r="F55" s="21" t="s">
        <v>146</v>
      </c>
      <c r="G55" s="95">
        <v>3.2178844005775691E-2</v>
      </c>
      <c r="H55" s="16">
        <v>7.3758419143949476</v>
      </c>
      <c r="I55" s="95"/>
      <c r="J55" s="95"/>
    </row>
    <row r="56" spans="1:10">
      <c r="A56" s="21" t="s">
        <v>32</v>
      </c>
      <c r="B56" s="16">
        <v>7.3675958368764638</v>
      </c>
      <c r="C56" s="94">
        <v>44645.516967166739</v>
      </c>
      <c r="D56" s="95"/>
      <c r="E56" s="95"/>
      <c r="F56" s="21" t="s">
        <v>32</v>
      </c>
      <c r="G56" s="95">
        <v>5.8079076368780597E-2</v>
      </c>
      <c r="H56" s="16">
        <v>7.3675958368764638</v>
      </c>
      <c r="I56" s="95"/>
      <c r="J56" s="95"/>
    </row>
    <row r="57" spans="1:10">
      <c r="A57" s="21" t="s">
        <v>147</v>
      </c>
      <c r="B57" s="16">
        <v>7.3602671324586764</v>
      </c>
      <c r="C57" s="94">
        <v>47395.117206889707</v>
      </c>
      <c r="D57" s="95"/>
      <c r="E57" s="95"/>
      <c r="F57" s="21" t="s">
        <v>147</v>
      </c>
      <c r="G57" s="95">
        <v>1.3549164064686332E-2</v>
      </c>
      <c r="H57" s="16">
        <v>7.3602671324586764</v>
      </c>
      <c r="I57" s="95"/>
      <c r="J57" s="95"/>
    </row>
    <row r="58" spans="1:10">
      <c r="A58" s="21" t="s">
        <v>149</v>
      </c>
      <c r="B58" s="16">
        <v>7.3519075997673822</v>
      </c>
      <c r="C58" s="94">
        <v>34199.384822314525</v>
      </c>
      <c r="D58" s="95"/>
      <c r="E58" s="95"/>
      <c r="F58" s="21" t="s">
        <v>149</v>
      </c>
      <c r="G58" s="95">
        <v>8.2651545440066046E-2</v>
      </c>
      <c r="H58" s="16">
        <v>7.3519075997673822</v>
      </c>
      <c r="I58" s="95"/>
      <c r="J58" s="95"/>
    </row>
    <row r="59" spans="1:10">
      <c r="A59" s="21" t="s">
        <v>150</v>
      </c>
      <c r="B59" s="16">
        <v>7.3469118442699894</v>
      </c>
      <c r="C59" s="94">
        <v>41496.702181633686</v>
      </c>
      <c r="D59" s="95"/>
      <c r="E59" s="95"/>
      <c r="F59" s="21" t="s">
        <v>150</v>
      </c>
      <c r="G59" s="95">
        <v>1.560688486578079E-2</v>
      </c>
      <c r="H59" s="16">
        <v>7.3469118442699894</v>
      </c>
      <c r="I59" s="95"/>
      <c r="J59" s="95"/>
    </row>
    <row r="60" spans="1:10">
      <c r="A60" s="21" t="s">
        <v>34</v>
      </c>
      <c r="B60" s="16">
        <v>7.3463945807172868</v>
      </c>
      <c r="C60" s="94">
        <v>47019.160846530824</v>
      </c>
      <c r="D60" s="95"/>
      <c r="E60" s="95"/>
      <c r="F60" s="21" t="s">
        <v>34</v>
      </c>
      <c r="G60" s="95">
        <v>1.6892992011042156E-2</v>
      </c>
      <c r="H60" s="16">
        <v>7.3463945807172868</v>
      </c>
      <c r="I60" s="95"/>
      <c r="J60" s="95"/>
    </row>
    <row r="61" spans="1:10">
      <c r="A61" s="21" t="s">
        <v>151</v>
      </c>
      <c r="B61" s="16">
        <v>7.3314650796109007</v>
      </c>
      <c r="C61" s="94">
        <v>44278.46455432869</v>
      </c>
      <c r="D61" s="95"/>
      <c r="E61" s="95"/>
      <c r="F61" s="21" t="s">
        <v>151</v>
      </c>
      <c r="G61" s="95">
        <v>3.712463046522483E-2</v>
      </c>
      <c r="H61" s="16">
        <v>7.3314650796109007</v>
      </c>
      <c r="I61" s="95"/>
      <c r="J61" s="95"/>
    </row>
    <row r="62" spans="1:10">
      <c r="A62" s="21" t="s">
        <v>152</v>
      </c>
      <c r="B62" s="16">
        <v>7.3277010904920958</v>
      </c>
      <c r="C62" s="94">
        <v>38806.433683589421</v>
      </c>
      <c r="D62" s="95"/>
      <c r="E62" s="95"/>
      <c r="F62" s="21" t="s">
        <v>152</v>
      </c>
      <c r="G62" s="95">
        <v>1.1284234305031287E-2</v>
      </c>
      <c r="H62" s="16">
        <v>7.3277010904920958</v>
      </c>
      <c r="I62" s="95"/>
      <c r="J62" s="95"/>
    </row>
    <row r="63" spans="1:10">
      <c r="A63" s="21" t="s">
        <v>153</v>
      </c>
      <c r="B63" s="16">
        <v>7.3152232070241467</v>
      </c>
      <c r="C63" s="94">
        <v>40044.077917445553</v>
      </c>
      <c r="D63" s="95"/>
      <c r="E63" s="95"/>
      <c r="F63" s="21" t="s">
        <v>153</v>
      </c>
      <c r="G63" s="95">
        <v>6.9238443631526436E-3</v>
      </c>
      <c r="H63" s="16">
        <v>7.3152232070241467</v>
      </c>
      <c r="I63" s="95"/>
      <c r="J63" s="95"/>
    </row>
    <row r="64" spans="1:10">
      <c r="A64" s="21" t="s">
        <v>154</v>
      </c>
      <c r="B64" s="16">
        <v>7.3137798713008495</v>
      </c>
      <c r="C64" s="94">
        <v>32134.615575175638</v>
      </c>
      <c r="D64" s="95"/>
      <c r="E64" s="95"/>
      <c r="F64" s="21" t="s">
        <v>154</v>
      </c>
      <c r="G64" s="95">
        <v>2.9292671732367791E-2</v>
      </c>
      <c r="H64" s="16">
        <v>7.3137798713008495</v>
      </c>
      <c r="I64" s="95"/>
      <c r="J64" s="95"/>
    </row>
    <row r="65" spans="1:10">
      <c r="A65" s="21" t="s">
        <v>155</v>
      </c>
      <c r="B65" s="16">
        <v>7.3110782267619996</v>
      </c>
      <c r="C65" s="94">
        <v>53165.551973140769</v>
      </c>
      <c r="D65" s="95"/>
      <c r="E65" s="95"/>
      <c r="F65" s="21" t="s">
        <v>155</v>
      </c>
      <c r="G65" s="95">
        <v>3.2235883048656377E-2</v>
      </c>
      <c r="H65" s="16">
        <v>7.3110782267619996</v>
      </c>
      <c r="I65" s="95"/>
      <c r="J65" s="95"/>
    </row>
    <row r="66" spans="1:10">
      <c r="A66" s="21" t="s">
        <v>156</v>
      </c>
      <c r="B66" s="16">
        <v>7.3036394804304168</v>
      </c>
      <c r="C66" s="94">
        <v>45768.22005271785</v>
      </c>
      <c r="D66" s="95"/>
      <c r="E66" s="95"/>
      <c r="F66" s="21" t="s">
        <v>156</v>
      </c>
      <c r="G66" s="95">
        <v>0.12147257551669316</v>
      </c>
      <c r="H66" s="16">
        <v>7.3036394804304168</v>
      </c>
      <c r="I66" s="95"/>
      <c r="J66" s="95"/>
    </row>
    <row r="67" spans="1:10">
      <c r="A67" s="21" t="s">
        <v>157</v>
      </c>
      <c r="B67" s="16">
        <v>7.297022599344106</v>
      </c>
      <c r="C67" s="94">
        <v>34482.185475622231</v>
      </c>
      <c r="D67" s="95"/>
      <c r="E67" s="95"/>
      <c r="F67" s="21" t="s">
        <v>157</v>
      </c>
      <c r="G67" s="95">
        <v>1.8933472294597881E-2</v>
      </c>
      <c r="H67" s="16">
        <v>7.297022599344106</v>
      </c>
      <c r="I67" s="95"/>
      <c r="J67" s="95"/>
    </row>
    <row r="68" spans="1:10">
      <c r="A68" s="21" t="s">
        <v>158</v>
      </c>
      <c r="B68" s="16">
        <v>7.28350548262397</v>
      </c>
      <c r="C68" s="94">
        <v>35401.034801983304</v>
      </c>
      <c r="D68" s="95"/>
      <c r="E68" s="95"/>
      <c r="F68" s="21" t="s">
        <v>158</v>
      </c>
      <c r="G68" s="95">
        <v>8.9319517145604099E-2</v>
      </c>
      <c r="H68" s="16">
        <v>7.28350548262397</v>
      </c>
      <c r="I68" s="95"/>
      <c r="J68" s="95"/>
    </row>
    <row r="69" spans="1:10">
      <c r="A69" s="21" t="s">
        <v>159</v>
      </c>
      <c r="B69" s="16">
        <v>7.2662860216238805</v>
      </c>
      <c r="C69" s="94">
        <v>43835.896715420226</v>
      </c>
      <c r="D69" s="95"/>
      <c r="E69" s="95"/>
      <c r="F69" s="21" t="s">
        <v>159</v>
      </c>
      <c r="G69" s="95">
        <v>3.2272345622471568E-2</v>
      </c>
      <c r="H69" s="16">
        <v>7.2662860216238805</v>
      </c>
      <c r="I69" s="95"/>
      <c r="J69" s="95"/>
    </row>
    <row r="70" spans="1:10">
      <c r="A70" s="21" t="s">
        <v>160</v>
      </c>
      <c r="B70" s="16">
        <v>7.2510288073399805</v>
      </c>
      <c r="C70" s="94">
        <v>39085.93889667761</v>
      </c>
      <c r="D70" s="95"/>
      <c r="E70" s="95"/>
      <c r="F70" s="21" t="s">
        <v>160</v>
      </c>
      <c r="G70" s="95">
        <v>7.0131099341482567E-2</v>
      </c>
      <c r="H70" s="16">
        <v>7.2510288073399805</v>
      </c>
      <c r="I70" s="95"/>
      <c r="J70" s="95"/>
    </row>
    <row r="71" spans="1:10">
      <c r="A71" s="21" t="s">
        <v>161</v>
      </c>
      <c r="B71" s="16">
        <v>7.2494951599218238</v>
      </c>
      <c r="C71" s="94">
        <v>38657.508575784523</v>
      </c>
      <c r="D71" s="95"/>
      <c r="E71" s="95"/>
      <c r="F71" s="21" t="s">
        <v>161</v>
      </c>
      <c r="G71" s="95">
        <v>5.6116681370362048E-2</v>
      </c>
      <c r="H71" s="16">
        <v>7.2494951599218238</v>
      </c>
      <c r="I71" s="95"/>
      <c r="J71" s="95"/>
    </row>
    <row r="72" spans="1:10">
      <c r="A72" s="21" t="s">
        <v>162</v>
      </c>
      <c r="B72" s="16">
        <v>7.2384242549058762</v>
      </c>
      <c r="C72" s="94">
        <v>106665.92069071795</v>
      </c>
      <c r="D72" s="95"/>
      <c r="E72" s="95"/>
      <c r="F72" s="21" t="s">
        <v>162</v>
      </c>
      <c r="G72" s="95">
        <v>9.8894998668350928E-3</v>
      </c>
      <c r="H72" s="16">
        <v>7.2384242549058762</v>
      </c>
      <c r="I72" s="95"/>
      <c r="J72" s="95"/>
    </row>
    <row r="73" spans="1:10">
      <c r="A73" s="21" t="s">
        <v>163</v>
      </c>
      <c r="B73" s="16">
        <v>7.2380141285341351</v>
      </c>
      <c r="C73" s="94">
        <v>42601.49157409287</v>
      </c>
      <c r="D73" s="95"/>
      <c r="E73" s="95"/>
      <c r="F73" s="21" t="s">
        <v>163</v>
      </c>
      <c r="G73" s="95">
        <v>2.5041066159254936E-2</v>
      </c>
      <c r="H73" s="16">
        <v>7.2380141285341351</v>
      </c>
      <c r="I73" s="95"/>
      <c r="J73" s="95"/>
    </row>
    <row r="74" spans="1:10">
      <c r="A74" s="21" t="s">
        <v>35</v>
      </c>
      <c r="B74" s="16">
        <v>7.2287851469766977</v>
      </c>
      <c r="C74" s="94">
        <v>47347.726134342018</v>
      </c>
      <c r="D74" s="95"/>
      <c r="E74" s="95"/>
      <c r="F74" s="21" t="s">
        <v>35</v>
      </c>
      <c r="G74" s="95">
        <v>6.1912329917858021E-2</v>
      </c>
      <c r="H74" s="16">
        <v>7.2287851469766977</v>
      </c>
      <c r="I74" s="95"/>
      <c r="J74" s="95"/>
    </row>
    <row r="75" spans="1:10">
      <c r="A75" s="21" t="s">
        <v>164</v>
      </c>
      <c r="B75" s="16">
        <v>7.2160693844201029</v>
      </c>
      <c r="C75" s="94">
        <v>41852.335986144899</v>
      </c>
      <c r="D75" s="95"/>
      <c r="E75" s="95"/>
      <c r="F75" s="21" t="s">
        <v>164</v>
      </c>
      <c r="G75" s="95">
        <v>-1.6266428687327601E-2</v>
      </c>
      <c r="H75" s="16">
        <v>7.2160693844201029</v>
      </c>
      <c r="I75" s="95"/>
      <c r="J75" s="95"/>
    </row>
    <row r="76" spans="1:10">
      <c r="A76" s="21" t="s">
        <v>165</v>
      </c>
      <c r="B76" s="16">
        <v>7.2014152850893254</v>
      </c>
      <c r="C76" s="94">
        <v>40130.448480726533</v>
      </c>
      <c r="D76" s="95"/>
      <c r="E76" s="95"/>
      <c r="F76" s="21" t="s">
        <v>165</v>
      </c>
      <c r="G76" s="95">
        <v>6.5349657428422248E-2</v>
      </c>
      <c r="H76" s="16">
        <v>7.2014152850893254</v>
      </c>
      <c r="I76" s="95"/>
      <c r="J76" s="95"/>
    </row>
    <row r="77" spans="1:10">
      <c r="A77" s="21" t="s">
        <v>166</v>
      </c>
      <c r="B77" s="16">
        <v>7.1986179630429339</v>
      </c>
      <c r="C77" s="94">
        <v>42711.396627049369</v>
      </c>
      <c r="D77" s="95"/>
      <c r="E77" s="95"/>
      <c r="F77" s="21" t="s">
        <v>166</v>
      </c>
      <c r="G77" s="95">
        <v>2.0616579565613462E-2</v>
      </c>
      <c r="H77" s="16">
        <v>7.1986179630429339</v>
      </c>
      <c r="I77" s="95"/>
      <c r="J77" s="95"/>
    </row>
    <row r="78" spans="1:10">
      <c r="A78" s="21" t="s">
        <v>37</v>
      </c>
      <c r="B78" s="16">
        <v>7.1874332689266893</v>
      </c>
      <c r="C78" s="94">
        <v>50443.778944023776</v>
      </c>
      <c r="D78" s="95"/>
      <c r="E78" s="95"/>
      <c r="F78" s="21" t="s">
        <v>37</v>
      </c>
      <c r="G78" s="95">
        <v>9.6137700118619968E-2</v>
      </c>
      <c r="H78" s="16">
        <v>7.1874332689266893</v>
      </c>
      <c r="I78" s="95"/>
      <c r="J78" s="95"/>
    </row>
    <row r="79" spans="1:10">
      <c r="A79" s="21" t="s">
        <v>167</v>
      </c>
      <c r="B79" s="16">
        <v>7.1832005848340117</v>
      </c>
      <c r="C79" s="94">
        <v>38169.899663182798</v>
      </c>
      <c r="D79" s="95"/>
      <c r="E79" s="95"/>
      <c r="F79" s="21" t="s">
        <v>167</v>
      </c>
      <c r="G79" s="95">
        <v>2.5709116800836991E-2</v>
      </c>
      <c r="H79" s="16">
        <v>7.1832005848340117</v>
      </c>
      <c r="I79" s="95"/>
      <c r="J79" s="95"/>
    </row>
    <row r="80" spans="1:10">
      <c r="A80" s="21" t="s">
        <v>168</v>
      </c>
      <c r="B80" s="16">
        <v>7.1755274670516416</v>
      </c>
      <c r="C80" s="94">
        <v>50364.377383212108</v>
      </c>
      <c r="D80" s="95"/>
      <c r="E80" s="95"/>
      <c r="F80" s="21" t="s">
        <v>168</v>
      </c>
      <c r="G80" s="95">
        <v>9.6082853855005756E-2</v>
      </c>
      <c r="H80" s="16">
        <v>7.1755274670516416</v>
      </c>
      <c r="I80" s="95"/>
      <c r="J80" s="95"/>
    </row>
    <row r="81" spans="1:10">
      <c r="A81" s="21" t="s">
        <v>169</v>
      </c>
      <c r="B81" s="16">
        <v>7.1753625792768192</v>
      </c>
      <c r="C81" s="94">
        <v>63707.217915376168</v>
      </c>
      <c r="D81" s="95"/>
      <c r="E81" s="95"/>
      <c r="F81" s="21" t="s">
        <v>169</v>
      </c>
      <c r="G81" s="95">
        <v>5.5267725560831829E-2</v>
      </c>
      <c r="H81" s="16">
        <v>7.1753625792768192</v>
      </c>
      <c r="I81" s="95"/>
      <c r="J81" s="95"/>
    </row>
    <row r="82" spans="1:10">
      <c r="A82" s="21" t="s">
        <v>170</v>
      </c>
      <c r="B82" s="16">
        <v>7.1740236246485596</v>
      </c>
      <c r="C82" s="94">
        <v>49315.179568749052</v>
      </c>
      <c r="D82" s="95"/>
      <c r="E82" s="95"/>
      <c r="F82" s="21" t="s">
        <v>170</v>
      </c>
      <c r="G82" s="95">
        <v>6.5460299566987457E-2</v>
      </c>
      <c r="H82" s="16">
        <v>7.1740236246485596</v>
      </c>
      <c r="I82" s="95"/>
      <c r="J82" s="95"/>
    </row>
    <row r="83" spans="1:10">
      <c r="A83" s="21" t="s">
        <v>171</v>
      </c>
      <c r="B83" s="16">
        <v>7.1510408850926721</v>
      </c>
      <c r="C83" s="94">
        <v>40943.121649120723</v>
      </c>
      <c r="D83" s="95"/>
      <c r="E83" s="95"/>
      <c r="F83" s="21" t="s">
        <v>171</v>
      </c>
      <c r="G83" s="95">
        <v>8.4539164615773141E-2</v>
      </c>
      <c r="H83" s="16">
        <v>7.1510408850926721</v>
      </c>
      <c r="I83" s="95"/>
      <c r="J83" s="95"/>
    </row>
    <row r="84" spans="1:10">
      <c r="A84" s="21" t="s">
        <v>39</v>
      </c>
      <c r="B84" s="16">
        <v>7.1497929788510257</v>
      </c>
      <c r="C84" s="94">
        <v>57188.69650282291</v>
      </c>
      <c r="D84" s="95"/>
      <c r="E84" s="95"/>
      <c r="F84" s="21" t="s">
        <v>39</v>
      </c>
      <c r="G84" s="95">
        <v>1.5700266582281606E-2</v>
      </c>
      <c r="H84" s="16">
        <v>7.1497929788510257</v>
      </c>
      <c r="I84" s="95"/>
      <c r="J84" s="95"/>
    </row>
    <row r="85" spans="1:10">
      <c r="A85" s="21" t="s">
        <v>173</v>
      </c>
      <c r="B85" s="16">
        <v>7.1374673680120821</v>
      </c>
      <c r="C85" s="94">
        <v>39293.207310940757</v>
      </c>
      <c r="D85" s="95"/>
      <c r="E85" s="95"/>
      <c r="F85" s="21" t="s">
        <v>173</v>
      </c>
      <c r="G85" s="95">
        <v>1.6961697403318325E-3</v>
      </c>
      <c r="H85" s="16">
        <v>7.1374673680120821</v>
      </c>
      <c r="I85" s="95"/>
      <c r="J85" s="95"/>
    </row>
    <row r="86" spans="1:10">
      <c r="A86" s="28" t="s">
        <v>41</v>
      </c>
      <c r="B86" s="16">
        <v>7.1178971610980026</v>
      </c>
      <c r="C86" s="94">
        <v>70156.780750731006</v>
      </c>
      <c r="D86" s="95"/>
      <c r="E86" s="95"/>
      <c r="F86" s="28" t="s">
        <v>41</v>
      </c>
      <c r="G86" s="95">
        <v>3.0618156319922717E-2</v>
      </c>
      <c r="H86" s="16">
        <v>7.1178971610980026</v>
      </c>
      <c r="I86" s="95"/>
      <c r="J86" s="95"/>
    </row>
    <row r="87" spans="1:10">
      <c r="A87" s="21" t="s">
        <v>174</v>
      </c>
      <c r="B87" s="16">
        <v>7.0852266690100718</v>
      </c>
      <c r="C87" s="94">
        <v>40364.819179081445</v>
      </c>
      <c r="D87" s="95"/>
      <c r="E87" s="95"/>
      <c r="F87" s="21" t="s">
        <v>174</v>
      </c>
      <c r="G87" s="95">
        <v>4.6369280901845084E-2</v>
      </c>
      <c r="H87" s="16">
        <v>7.0852266690100718</v>
      </c>
      <c r="I87" s="95"/>
      <c r="J87" s="95"/>
    </row>
    <row r="88" spans="1:10">
      <c r="A88" s="21" t="s">
        <v>175</v>
      </c>
      <c r="B88" s="16">
        <v>7.0705069733467587</v>
      </c>
      <c r="C88" s="94">
        <v>42267.217382040842</v>
      </c>
      <c r="D88" s="95"/>
      <c r="E88" s="95"/>
      <c r="F88" s="21" t="s">
        <v>175</v>
      </c>
      <c r="G88" s="95">
        <v>2.3836452487142827E-2</v>
      </c>
      <c r="H88" s="16">
        <v>7.0705069733467587</v>
      </c>
      <c r="I88" s="95"/>
      <c r="J88" s="95"/>
    </row>
    <row r="89" spans="1:10">
      <c r="A89" s="21" t="s">
        <v>176</v>
      </c>
      <c r="B89" s="16">
        <v>7.065093940520967</v>
      </c>
      <c r="C89" s="94">
        <v>38312.905054169161</v>
      </c>
      <c r="D89" s="95"/>
      <c r="E89" s="95"/>
      <c r="F89" s="21" t="s">
        <v>176</v>
      </c>
      <c r="G89" s="95">
        <v>-7.4452456191673282E-3</v>
      </c>
      <c r="H89" s="16">
        <v>7.065093940520967</v>
      </c>
      <c r="I89" s="95"/>
      <c r="J89" s="95"/>
    </row>
    <row r="90" spans="1:10">
      <c r="A90" s="21" t="s">
        <v>177</v>
      </c>
      <c r="B90" s="16">
        <v>7.0553433178901743</v>
      </c>
      <c r="C90" s="94">
        <v>35824.154885474825</v>
      </c>
      <c r="D90" s="95"/>
      <c r="E90" s="95"/>
      <c r="F90" s="21" t="s">
        <v>177</v>
      </c>
      <c r="G90" s="95">
        <v>2.6251628202130857E-3</v>
      </c>
      <c r="H90" s="16">
        <v>7.0553433178901743</v>
      </c>
      <c r="I90" s="95"/>
      <c r="J90" s="95"/>
    </row>
    <row r="91" spans="1:10">
      <c r="A91" s="21" t="s">
        <v>43</v>
      </c>
      <c r="B91" s="16">
        <v>7.0524340765703144</v>
      </c>
      <c r="C91" s="94">
        <v>56891.747050640413</v>
      </c>
      <c r="D91" s="95"/>
      <c r="E91" s="95"/>
      <c r="F91" s="21" t="s">
        <v>43</v>
      </c>
      <c r="G91" s="95">
        <v>7.7515172801879278E-2</v>
      </c>
      <c r="H91" s="16">
        <v>7.0524340765703144</v>
      </c>
      <c r="I91" s="95"/>
      <c r="J91" s="95"/>
    </row>
    <row r="92" spans="1:10">
      <c r="A92" s="21" t="s">
        <v>178</v>
      </c>
      <c r="B92" s="16">
        <v>7.0475149767719047</v>
      </c>
      <c r="C92" s="94">
        <v>39572.319379567387</v>
      </c>
      <c r="D92" s="95"/>
      <c r="E92" s="95"/>
      <c r="F92" s="21" t="s">
        <v>178</v>
      </c>
      <c r="G92" s="95">
        <v>3.6491270984325939E-2</v>
      </c>
      <c r="H92" s="16">
        <v>7.0475149767719047</v>
      </c>
      <c r="I92" s="95"/>
      <c r="J92" s="95"/>
    </row>
    <row r="93" spans="1:10">
      <c r="A93" s="21" t="s">
        <v>179</v>
      </c>
      <c r="B93" s="16">
        <v>7.0371437943031649</v>
      </c>
      <c r="C93" s="94">
        <v>38816.778418574628</v>
      </c>
      <c r="D93" s="95"/>
      <c r="E93" s="95"/>
      <c r="F93" s="21" t="s">
        <v>179</v>
      </c>
      <c r="G93" s="95">
        <v>3.1861992649367184E-2</v>
      </c>
      <c r="H93" s="16">
        <v>7.0371437943031649</v>
      </c>
      <c r="I93" s="95"/>
      <c r="J93" s="95"/>
    </row>
    <row r="94" spans="1:10">
      <c r="A94" s="21" t="s">
        <v>180</v>
      </c>
      <c r="B94" s="16">
        <v>7.0323910157104477</v>
      </c>
      <c r="C94" s="94">
        <v>47147.553733031673</v>
      </c>
      <c r="D94" s="95"/>
      <c r="E94" s="95"/>
      <c r="F94" s="21" t="s">
        <v>180</v>
      </c>
      <c r="G94" s="95">
        <v>4.221598619614008E-2</v>
      </c>
      <c r="H94" s="16">
        <v>7.0323910157104477</v>
      </c>
      <c r="I94" s="95"/>
      <c r="J94" s="95"/>
    </row>
    <row r="95" spans="1:10">
      <c r="A95" s="21" t="s">
        <v>45</v>
      </c>
      <c r="B95" s="16">
        <v>7.0301342705975118</v>
      </c>
      <c r="C95" s="94">
        <v>42218.152296120359</v>
      </c>
      <c r="D95" s="95"/>
      <c r="E95" s="95"/>
      <c r="F95" s="21" t="s">
        <v>45</v>
      </c>
      <c r="G95" s="95">
        <v>7.7757699149499523E-2</v>
      </c>
      <c r="H95" s="16">
        <v>7.0301342705975118</v>
      </c>
      <c r="I95" s="95"/>
      <c r="J95" s="95"/>
    </row>
    <row r="96" spans="1:10">
      <c r="A96" s="21" t="s">
        <v>182</v>
      </c>
      <c r="B96" s="16">
        <v>7.0300458710611098</v>
      </c>
      <c r="C96" s="94">
        <v>39224.603742606356</v>
      </c>
      <c r="D96" s="95"/>
      <c r="E96" s="95"/>
      <c r="F96" s="21" t="s">
        <v>182</v>
      </c>
      <c r="G96" s="95">
        <v>2.4210934805105208E-2</v>
      </c>
      <c r="H96" s="16">
        <v>7.0300458710611098</v>
      </c>
      <c r="I96" s="95"/>
      <c r="J96" s="95"/>
    </row>
    <row r="97" spans="1:10">
      <c r="A97" s="21" t="s">
        <v>183</v>
      </c>
      <c r="B97" s="16">
        <v>7.0287305371999906</v>
      </c>
      <c r="C97" s="94">
        <v>55728.93080802694</v>
      </c>
      <c r="D97" s="95"/>
      <c r="E97" s="95"/>
      <c r="F97" s="21" t="s">
        <v>183</v>
      </c>
      <c r="G97" s="95">
        <v>8.4127279109624392E-2</v>
      </c>
      <c r="H97" s="16">
        <v>7.0287305371999906</v>
      </c>
      <c r="I97" s="95"/>
      <c r="J97" s="95"/>
    </row>
    <row r="98" spans="1:10">
      <c r="A98" s="21" t="s">
        <v>47</v>
      </c>
      <c r="B98" s="16">
        <v>7.0253410886998173</v>
      </c>
      <c r="C98" s="94">
        <v>43498.090616766531</v>
      </c>
      <c r="D98" s="95"/>
      <c r="E98" s="95"/>
      <c r="F98" s="21" t="s">
        <v>47</v>
      </c>
      <c r="G98" s="95">
        <v>2.2106457294683106E-3</v>
      </c>
      <c r="H98" s="16">
        <v>7.0253410886998173</v>
      </c>
      <c r="I98" s="95"/>
      <c r="J98" s="95"/>
    </row>
    <row r="99" spans="1:10">
      <c r="A99" s="21" t="s">
        <v>185</v>
      </c>
      <c r="B99" s="16">
        <v>7.0125771092967524</v>
      </c>
      <c r="C99" s="94">
        <v>36925.536263947673</v>
      </c>
      <c r="D99" s="95"/>
      <c r="E99" s="95"/>
      <c r="F99" s="21" t="s">
        <v>185</v>
      </c>
      <c r="G99" s="95">
        <v>2.2517565914441855E-2</v>
      </c>
      <c r="H99" s="16">
        <v>7.0125771092967524</v>
      </c>
      <c r="I99" s="95"/>
      <c r="J99" s="95"/>
    </row>
    <row r="100" spans="1:10">
      <c r="A100" s="21" t="s">
        <v>186</v>
      </c>
      <c r="B100" s="16">
        <v>7.0015335978188276</v>
      </c>
      <c r="C100" s="94">
        <v>43291.601073649159</v>
      </c>
      <c r="D100" s="95"/>
      <c r="E100" s="95"/>
      <c r="F100" s="21" t="s">
        <v>186</v>
      </c>
      <c r="G100" s="95">
        <v>4.6507769073044693E-2</v>
      </c>
      <c r="H100" s="16">
        <v>7.0015335978188276</v>
      </c>
      <c r="I100" s="95"/>
      <c r="J100" s="95"/>
    </row>
    <row r="101" spans="1:10">
      <c r="A101" s="21" t="s">
        <v>187</v>
      </c>
      <c r="B101" s="16">
        <v>6.9948245898559405</v>
      </c>
      <c r="C101" s="94">
        <v>69087.241945236237</v>
      </c>
      <c r="D101" s="95"/>
      <c r="E101" s="95"/>
      <c r="F101" s="21" t="s">
        <v>187</v>
      </c>
      <c r="G101" s="95">
        <v>3.1004300145034476E-2</v>
      </c>
      <c r="H101" s="16">
        <v>6.9948245898559405</v>
      </c>
      <c r="I101" s="95"/>
      <c r="J101" s="95"/>
    </row>
    <row r="102" spans="1:10">
      <c r="A102" s="21" t="s">
        <v>189</v>
      </c>
      <c r="B102" s="16">
        <v>6.9919691553922041</v>
      </c>
      <c r="C102" s="94">
        <v>32951.621849208583</v>
      </c>
      <c r="D102" s="95"/>
      <c r="E102" s="95"/>
      <c r="F102" s="21" t="s">
        <v>189</v>
      </c>
      <c r="G102" s="95">
        <v>9.3106722096753317E-3</v>
      </c>
      <c r="H102" s="16">
        <v>6.9919691553922041</v>
      </c>
      <c r="I102" s="95"/>
      <c r="J102" s="95"/>
    </row>
    <row r="103" spans="1:10">
      <c r="A103" s="21" t="s">
        <v>190</v>
      </c>
      <c r="B103" s="16">
        <v>6.9914843669614113</v>
      </c>
      <c r="C103" s="94">
        <v>39541.308553580675</v>
      </c>
      <c r="D103" s="95"/>
      <c r="E103" s="95"/>
      <c r="F103" s="21" t="s">
        <v>190</v>
      </c>
      <c r="G103" s="95">
        <v>2.389545486604399E-2</v>
      </c>
      <c r="H103" s="16">
        <v>6.9914843669614113</v>
      </c>
      <c r="I103" s="95"/>
      <c r="J103" s="95"/>
    </row>
    <row r="104" spans="1:10">
      <c r="A104" s="21" t="s">
        <v>191</v>
      </c>
      <c r="B104" s="16">
        <v>6.9880045238846904</v>
      </c>
      <c r="C104" s="94">
        <v>36249.981721548887</v>
      </c>
      <c r="D104" s="95"/>
      <c r="E104" s="95"/>
      <c r="F104" s="21" t="s">
        <v>191</v>
      </c>
      <c r="G104" s="95">
        <v>1.9074147308814342E-2</v>
      </c>
      <c r="H104" s="16">
        <v>6.9880045238846904</v>
      </c>
      <c r="I104" s="95"/>
      <c r="J104" s="95"/>
    </row>
    <row r="105" spans="1:10">
      <c r="A105" s="21" t="s">
        <v>192</v>
      </c>
      <c r="B105" s="16">
        <v>6.9874308370613996</v>
      </c>
      <c r="C105" s="94">
        <v>43037.746717814327</v>
      </c>
      <c r="D105" s="95"/>
      <c r="E105" s="95"/>
      <c r="F105" s="21" t="s">
        <v>192</v>
      </c>
      <c r="G105" s="95">
        <v>7.6125538571442239E-3</v>
      </c>
      <c r="H105" s="16">
        <v>6.9874308370613996</v>
      </c>
      <c r="I105" s="95"/>
      <c r="J105" s="95"/>
    </row>
    <row r="106" spans="1:10">
      <c r="A106" s="21" t="s">
        <v>193</v>
      </c>
      <c r="B106" s="16">
        <v>6.9845298039173009</v>
      </c>
      <c r="C106" s="94">
        <v>47573.565996161771</v>
      </c>
      <c r="D106" s="95"/>
      <c r="E106" s="95"/>
      <c r="F106" s="21" t="s">
        <v>193</v>
      </c>
      <c r="G106" s="95">
        <v>6.3195480909108079E-2</v>
      </c>
      <c r="H106" s="16">
        <v>6.9845298039173009</v>
      </c>
      <c r="I106" s="95"/>
      <c r="J106" s="95"/>
    </row>
    <row r="107" spans="1:10">
      <c r="A107" s="21" t="s">
        <v>195</v>
      </c>
      <c r="B107" s="16">
        <v>6.9794980129377473</v>
      </c>
      <c r="C107" s="94">
        <v>36333.770231540664</v>
      </c>
      <c r="D107" s="95"/>
      <c r="E107" s="95"/>
      <c r="F107" s="21" t="s">
        <v>195</v>
      </c>
      <c r="G107" s="95">
        <v>4.4885736192620956E-2</v>
      </c>
      <c r="H107" s="16">
        <v>6.9794980129377473</v>
      </c>
      <c r="I107" s="95"/>
      <c r="J107" s="95"/>
    </row>
    <row r="108" spans="1:10">
      <c r="A108" s="21" t="s">
        <v>48</v>
      </c>
      <c r="B108" s="16">
        <v>6.9633994623498667</v>
      </c>
      <c r="C108" s="94">
        <v>49681.315018735375</v>
      </c>
      <c r="D108" s="95"/>
      <c r="E108" s="95"/>
      <c r="F108" s="21" t="s">
        <v>48</v>
      </c>
      <c r="G108" s="95">
        <v>3.9018872306585295E-2</v>
      </c>
      <c r="H108" s="16">
        <v>6.9633994623498667</v>
      </c>
      <c r="I108" s="95"/>
      <c r="J108" s="95"/>
    </row>
    <row r="109" spans="1:10">
      <c r="A109" s="21" t="s">
        <v>196</v>
      </c>
      <c r="B109" s="16">
        <v>6.9614311666913418</v>
      </c>
      <c r="C109" s="94">
        <v>44457.535654271145</v>
      </c>
      <c r="D109" s="95"/>
      <c r="E109" s="95"/>
      <c r="F109" s="21" t="s">
        <v>196</v>
      </c>
      <c r="G109" s="95">
        <v>6.4741545019984637E-2</v>
      </c>
      <c r="H109" s="16">
        <v>6.9614311666913418</v>
      </c>
      <c r="I109" s="95"/>
      <c r="J109" s="95"/>
    </row>
    <row r="110" spans="1:10">
      <c r="A110" s="21" t="s">
        <v>197</v>
      </c>
      <c r="B110" s="16">
        <v>6.9484062507289837</v>
      </c>
      <c r="C110" s="94">
        <v>38562.173294586835</v>
      </c>
      <c r="D110" s="95"/>
      <c r="E110" s="95"/>
      <c r="F110" s="21" t="s">
        <v>197</v>
      </c>
      <c r="G110" s="95">
        <v>-1.5879422878735831E-2</v>
      </c>
      <c r="H110" s="16">
        <v>6.9484062507289837</v>
      </c>
      <c r="I110" s="95"/>
      <c r="J110" s="95"/>
    </row>
    <row r="111" spans="1:10">
      <c r="A111" s="21" t="s">
        <v>198</v>
      </c>
      <c r="B111" s="16">
        <v>6.9438587724734999</v>
      </c>
      <c r="C111" s="94">
        <v>39064.733493696505</v>
      </c>
      <c r="D111" s="95"/>
      <c r="E111" s="95"/>
      <c r="F111" s="21" t="s">
        <v>198</v>
      </c>
      <c r="G111" s="95">
        <v>6.3310784138777582E-2</v>
      </c>
      <c r="H111" s="16">
        <v>6.9438587724734999</v>
      </c>
      <c r="I111" s="95"/>
      <c r="J111" s="95"/>
    </row>
    <row r="112" spans="1:10">
      <c r="A112" s="21" t="s">
        <v>199</v>
      </c>
      <c r="B112" s="16">
        <v>6.9345561789111878</v>
      </c>
      <c r="C112" s="94">
        <v>39117.554952926046</v>
      </c>
      <c r="D112" s="95"/>
      <c r="E112" s="95"/>
      <c r="F112" s="21" t="s">
        <v>199</v>
      </c>
      <c r="G112" s="95">
        <v>1.7711956927124656E-2</v>
      </c>
      <c r="H112" s="16">
        <v>6.9345561789111878</v>
      </c>
      <c r="I112" s="95"/>
      <c r="J112" s="95"/>
    </row>
    <row r="113" spans="1:10">
      <c r="A113" s="96" t="s">
        <v>50</v>
      </c>
      <c r="B113" s="16">
        <v>6.9322070041588573</v>
      </c>
      <c r="C113" s="94">
        <v>49518.546833953093</v>
      </c>
      <c r="D113" s="95"/>
      <c r="E113" s="95"/>
      <c r="F113" s="96" t="s">
        <v>50</v>
      </c>
      <c r="G113" s="95">
        <v>3.6107794943192524E-3</v>
      </c>
      <c r="H113" s="16">
        <v>6.9322070041588573</v>
      </c>
      <c r="I113" s="95"/>
      <c r="J113" s="95"/>
    </row>
    <row r="114" spans="1:10">
      <c r="A114" s="21" t="s">
        <v>200</v>
      </c>
      <c r="B114" s="16">
        <v>6.9204535979900683</v>
      </c>
      <c r="C114" s="94">
        <v>44997.890048676025</v>
      </c>
      <c r="D114" s="95"/>
      <c r="E114" s="95"/>
      <c r="F114" s="21" t="s">
        <v>200</v>
      </c>
      <c r="G114" s="95">
        <v>9.1851796598304752E-2</v>
      </c>
      <c r="H114" s="16">
        <v>6.9204535979900683</v>
      </c>
      <c r="I114" s="95"/>
      <c r="J114" s="95"/>
    </row>
    <row r="115" spans="1:10">
      <c r="A115" s="21" t="s">
        <v>202</v>
      </c>
      <c r="B115" s="16">
        <v>6.9181771233803735</v>
      </c>
      <c r="C115" s="94">
        <v>44134.332213898218</v>
      </c>
      <c r="D115" s="95"/>
      <c r="E115" s="95"/>
      <c r="F115" s="21" t="s">
        <v>202</v>
      </c>
      <c r="G115" s="95">
        <v>4.5349800165628486E-2</v>
      </c>
      <c r="H115" s="16">
        <v>6.9181771233803735</v>
      </c>
      <c r="I115" s="95"/>
      <c r="J115" s="95"/>
    </row>
    <row r="116" spans="1:10">
      <c r="A116" s="21" t="s">
        <v>203</v>
      </c>
      <c r="B116" s="16">
        <v>6.913835101646896</v>
      </c>
      <c r="C116" s="94">
        <v>43196.812644056634</v>
      </c>
      <c r="D116" s="95"/>
      <c r="E116" s="95"/>
      <c r="F116" s="21" t="s">
        <v>203</v>
      </c>
      <c r="G116" s="95">
        <v>2.6321157693460939E-2</v>
      </c>
      <c r="H116" s="16">
        <v>6.913835101646896</v>
      </c>
      <c r="I116" s="95"/>
      <c r="J116" s="95"/>
    </row>
    <row r="117" spans="1:10">
      <c r="A117" s="21" t="s">
        <v>52</v>
      </c>
      <c r="B117" s="16">
        <v>6.9133905137149547</v>
      </c>
      <c r="C117" s="94">
        <v>47204.710757414199</v>
      </c>
      <c r="D117" s="95"/>
      <c r="E117" s="95"/>
      <c r="F117" s="21" t="s">
        <v>52</v>
      </c>
      <c r="G117" s="95">
        <v>3.3213255662840141E-2</v>
      </c>
      <c r="H117" s="16">
        <v>6.9133905137149547</v>
      </c>
      <c r="I117" s="95"/>
      <c r="J117" s="95"/>
    </row>
    <row r="118" spans="1:10">
      <c r="A118" s="21" t="s">
        <v>54</v>
      </c>
      <c r="B118" s="16">
        <v>6.9014718608312515</v>
      </c>
      <c r="C118" s="94">
        <v>48514.256769631298</v>
      </c>
      <c r="D118" s="95"/>
      <c r="E118" s="95"/>
      <c r="F118" s="21" t="s">
        <v>54</v>
      </c>
      <c r="G118" s="95">
        <v>3.2292542950691012E-2</v>
      </c>
      <c r="H118" s="16">
        <v>6.9014718608312515</v>
      </c>
      <c r="I118" s="95"/>
      <c r="J118" s="95"/>
    </row>
    <row r="119" spans="1:10">
      <c r="A119" s="21" t="s">
        <v>204</v>
      </c>
      <c r="B119" s="16">
        <v>6.8964627807842858</v>
      </c>
      <c r="C119" s="94">
        <v>43375.487737753043</v>
      </c>
      <c r="D119" s="95"/>
      <c r="E119" s="95"/>
      <c r="F119" s="21" t="s">
        <v>204</v>
      </c>
      <c r="G119" s="95">
        <v>-1.4675847224430394E-4</v>
      </c>
      <c r="H119" s="16">
        <v>6.8964627807842858</v>
      </c>
      <c r="I119" s="95"/>
      <c r="J119" s="95"/>
    </row>
    <row r="120" spans="1:10">
      <c r="A120" s="21" t="s">
        <v>205</v>
      </c>
      <c r="B120" s="16">
        <v>6.8848492246608046</v>
      </c>
      <c r="C120" s="94">
        <v>40910.081727407152</v>
      </c>
      <c r="D120" s="95"/>
      <c r="E120" s="95"/>
      <c r="F120" s="21" t="s">
        <v>205</v>
      </c>
      <c r="G120" s="95">
        <v>2.2500038609442326E-2</v>
      </c>
      <c r="H120" s="16">
        <v>6.8848492246608046</v>
      </c>
      <c r="I120" s="95"/>
      <c r="J120" s="95"/>
    </row>
    <row r="121" spans="1:10">
      <c r="A121" s="21" t="s">
        <v>206</v>
      </c>
      <c r="B121" s="16">
        <v>6.8766052756588891</v>
      </c>
      <c r="C121" s="94">
        <v>43747.022328247549</v>
      </c>
      <c r="D121" s="95"/>
      <c r="E121" s="95"/>
      <c r="F121" s="21" t="s">
        <v>206</v>
      </c>
      <c r="G121" s="95">
        <v>-6.085417599522378E-3</v>
      </c>
      <c r="H121" s="16">
        <v>6.8766052756588891</v>
      </c>
      <c r="I121" s="95"/>
      <c r="J121" s="95"/>
    </row>
    <row r="122" spans="1:10">
      <c r="A122" s="21" t="s">
        <v>207</v>
      </c>
      <c r="B122" s="16">
        <v>6.8703477237932349</v>
      </c>
      <c r="C122" s="94">
        <v>37158.49904843283</v>
      </c>
      <c r="D122" s="95"/>
      <c r="E122" s="95"/>
      <c r="F122" s="21" t="s">
        <v>207</v>
      </c>
      <c r="G122" s="95">
        <v>-8.5858561359766772E-4</v>
      </c>
      <c r="H122" s="16">
        <v>6.8703477237932349</v>
      </c>
      <c r="I122" s="95"/>
      <c r="J122" s="95"/>
    </row>
    <row r="123" spans="1:10">
      <c r="A123" s="21" t="s">
        <v>208</v>
      </c>
      <c r="B123" s="16">
        <v>6.8687135238847645</v>
      </c>
      <c r="C123" s="94">
        <v>41711.975110535328</v>
      </c>
      <c r="D123" s="95"/>
      <c r="E123" s="95"/>
      <c r="F123" s="21" t="s">
        <v>208</v>
      </c>
      <c r="G123" s="95">
        <v>2.3140802924105797E-2</v>
      </c>
      <c r="H123" s="16">
        <v>6.8687135238847645</v>
      </c>
      <c r="I123" s="95"/>
      <c r="J123" s="95"/>
    </row>
    <row r="124" spans="1:10">
      <c r="A124" s="21" t="s">
        <v>209</v>
      </c>
      <c r="B124" s="16">
        <v>6.861958220338586</v>
      </c>
      <c r="C124" s="94">
        <v>37501.79548079228</v>
      </c>
      <c r="D124" s="95"/>
      <c r="E124" s="95"/>
      <c r="F124" s="21" t="s">
        <v>209</v>
      </c>
      <c r="G124" s="95">
        <v>3.2015345418074943E-2</v>
      </c>
      <c r="H124" s="16">
        <v>6.861958220338586</v>
      </c>
      <c r="I124" s="95"/>
      <c r="J124" s="95"/>
    </row>
    <row r="125" spans="1:10">
      <c r="A125" s="21" t="s">
        <v>210</v>
      </c>
      <c r="B125" s="16">
        <v>6.8579086936488709</v>
      </c>
      <c r="C125" s="94">
        <v>47116.893583103185</v>
      </c>
      <c r="D125" s="95"/>
      <c r="E125" s="95"/>
      <c r="F125" s="21" t="s">
        <v>210</v>
      </c>
      <c r="G125" s="95">
        <v>9.3348125994886885E-2</v>
      </c>
      <c r="H125" s="16">
        <v>6.8579086936488709</v>
      </c>
      <c r="I125" s="95"/>
      <c r="J125" s="95"/>
    </row>
    <row r="126" spans="1:10">
      <c r="A126" s="21" t="s">
        <v>55</v>
      </c>
      <c r="B126" s="16">
        <v>6.8518566410751136</v>
      </c>
      <c r="C126" s="94">
        <v>46023.019136105861</v>
      </c>
      <c r="D126" s="95"/>
      <c r="E126" s="95"/>
      <c r="F126" s="21" t="s">
        <v>55</v>
      </c>
      <c r="G126" s="95">
        <v>5.5013012147635848E-2</v>
      </c>
      <c r="H126" s="16">
        <v>6.8518566410751136</v>
      </c>
      <c r="I126" s="95"/>
      <c r="J126" s="95"/>
    </row>
    <row r="127" spans="1:10">
      <c r="A127" s="21" t="s">
        <v>211</v>
      </c>
      <c r="B127" s="16">
        <v>6.8509984177310193</v>
      </c>
      <c r="C127" s="94">
        <v>31717.407137654769</v>
      </c>
      <c r="D127" s="95"/>
      <c r="E127" s="95"/>
      <c r="F127" s="21" t="s">
        <v>211</v>
      </c>
      <c r="G127" s="95">
        <v>-7.1454835151366592E-3</v>
      </c>
      <c r="H127" s="16">
        <v>6.8509984177310193</v>
      </c>
      <c r="I127" s="95"/>
      <c r="J127" s="95"/>
    </row>
    <row r="128" spans="1:10">
      <c r="A128" s="21" t="s">
        <v>212</v>
      </c>
      <c r="B128" s="16">
        <v>6.8390014003901207</v>
      </c>
      <c r="C128" s="94">
        <v>38961.946410113698</v>
      </c>
      <c r="D128" s="95"/>
      <c r="E128" s="95"/>
      <c r="F128" s="21" t="s">
        <v>212</v>
      </c>
      <c r="G128" s="95">
        <v>-4.606236205183438E-2</v>
      </c>
      <c r="H128" s="16">
        <v>6.8390014003901207</v>
      </c>
      <c r="I128" s="95"/>
      <c r="J128" s="95"/>
    </row>
    <row r="129" spans="1:10">
      <c r="A129" s="21" t="s">
        <v>213</v>
      </c>
      <c r="B129" s="16">
        <v>6.8293299688637186</v>
      </c>
      <c r="C129" s="94">
        <v>40663.016984972339</v>
      </c>
      <c r="D129" s="95"/>
      <c r="E129" s="95"/>
      <c r="F129" s="21" t="s">
        <v>213</v>
      </c>
      <c r="G129" s="95">
        <v>2.7675542556430219E-2</v>
      </c>
      <c r="H129" s="16">
        <v>6.8293299688637186</v>
      </c>
      <c r="I129" s="95"/>
      <c r="J129" s="95"/>
    </row>
    <row r="130" spans="1:10">
      <c r="A130" s="21" t="s">
        <v>214</v>
      </c>
      <c r="B130" s="16">
        <v>6.8235100140478346</v>
      </c>
      <c r="C130" s="94">
        <v>42057.41334771624</v>
      </c>
      <c r="D130" s="95"/>
      <c r="E130" s="95"/>
      <c r="F130" s="21" t="s">
        <v>214</v>
      </c>
      <c r="G130" s="95">
        <v>3.6095853645982688E-2</v>
      </c>
      <c r="H130" s="16">
        <v>6.8235100140478346</v>
      </c>
      <c r="I130" s="95"/>
      <c r="J130" s="95"/>
    </row>
    <row r="131" spans="1:10">
      <c r="A131" s="21" t="s">
        <v>215</v>
      </c>
      <c r="B131" s="16">
        <v>6.8152181340178402</v>
      </c>
      <c r="C131" s="94">
        <v>41348.991207385538</v>
      </c>
      <c r="D131" s="95"/>
      <c r="E131" s="95"/>
      <c r="F131" s="21" t="s">
        <v>215</v>
      </c>
      <c r="G131" s="95">
        <v>1.3002302895438198E-3</v>
      </c>
      <c r="H131" s="16">
        <v>6.8152181340178402</v>
      </c>
      <c r="I131" s="95"/>
      <c r="J131" s="95"/>
    </row>
    <row r="132" spans="1:10">
      <c r="A132" s="21" t="s">
        <v>216</v>
      </c>
      <c r="B132" s="16">
        <v>6.8138071406698115</v>
      </c>
      <c r="C132" s="94">
        <v>47573.060938458097</v>
      </c>
      <c r="D132" s="95"/>
      <c r="E132" s="95"/>
      <c r="F132" s="21" t="s">
        <v>216</v>
      </c>
      <c r="G132" s="95">
        <v>3.5830586052888927E-2</v>
      </c>
      <c r="H132" s="16">
        <v>6.8138071406698115</v>
      </c>
      <c r="I132" s="95"/>
      <c r="J132" s="95"/>
    </row>
    <row r="133" spans="1:10">
      <c r="A133" s="21" t="s">
        <v>57</v>
      </c>
      <c r="B133" s="16">
        <v>6.8111689080910951</v>
      </c>
      <c r="C133" s="94">
        <v>45794.876666460405</v>
      </c>
      <c r="D133" s="95"/>
      <c r="E133" s="95"/>
      <c r="F133" s="21" t="s">
        <v>57</v>
      </c>
      <c r="G133" s="95">
        <v>1.1905633304730417E-2</v>
      </c>
      <c r="H133" s="16">
        <v>6.8111689080910951</v>
      </c>
      <c r="I133" s="95"/>
      <c r="J133" s="95"/>
    </row>
    <row r="134" spans="1:10">
      <c r="A134" s="21" t="s">
        <v>217</v>
      </c>
      <c r="B134" s="16">
        <v>6.8015228156428327</v>
      </c>
      <c r="C134" s="94">
        <v>36313.664915260932</v>
      </c>
      <c r="D134" s="95"/>
      <c r="E134" s="95"/>
      <c r="F134" s="21" t="s">
        <v>217</v>
      </c>
      <c r="G134" s="95">
        <v>-1.1149134320895055E-2</v>
      </c>
      <c r="H134" s="16">
        <v>6.8015228156428327</v>
      </c>
      <c r="I134" s="95"/>
      <c r="J134" s="95"/>
    </row>
    <row r="135" spans="1:10">
      <c r="A135" s="21" t="s">
        <v>218</v>
      </c>
      <c r="B135" s="16">
        <v>6.7956607892819472</v>
      </c>
      <c r="C135" s="94">
        <v>42757.783367706186</v>
      </c>
      <c r="D135" s="95"/>
      <c r="E135" s="95"/>
      <c r="F135" s="21" t="s">
        <v>218</v>
      </c>
      <c r="G135" s="95">
        <v>6.0274494537442748E-2</v>
      </c>
      <c r="H135" s="16">
        <v>6.7956607892819472</v>
      </c>
      <c r="I135" s="95"/>
      <c r="J135" s="95"/>
    </row>
    <row r="136" spans="1:10">
      <c r="A136" s="21" t="s">
        <v>219</v>
      </c>
      <c r="B136" s="16">
        <v>6.7937727117752447</v>
      </c>
      <c r="C136" s="94">
        <v>45067.997896972258</v>
      </c>
      <c r="D136" s="95"/>
      <c r="E136" s="95"/>
      <c r="F136" s="21" t="s">
        <v>219</v>
      </c>
      <c r="G136" s="95">
        <v>1.8821354675405154E-2</v>
      </c>
      <c r="H136" s="16">
        <v>6.7937727117752447</v>
      </c>
      <c r="I136" s="95"/>
      <c r="J136" s="95"/>
    </row>
    <row r="137" spans="1:10">
      <c r="A137" s="21" t="s">
        <v>220</v>
      </c>
      <c r="B137" s="16">
        <v>6.7828904278948343</v>
      </c>
      <c r="C137" s="94">
        <v>42954.586971612291</v>
      </c>
      <c r="D137" s="95"/>
      <c r="E137" s="95"/>
      <c r="F137" s="21" t="s">
        <v>220</v>
      </c>
      <c r="G137" s="95">
        <v>3.7037037037037038E-3</v>
      </c>
      <c r="H137" s="16">
        <v>6.7828904278948343</v>
      </c>
      <c r="I137" s="95"/>
      <c r="J137" s="95"/>
    </row>
    <row r="138" spans="1:10">
      <c r="A138" s="21" t="s">
        <v>221</v>
      </c>
      <c r="B138" s="16">
        <v>6.7611498104793855</v>
      </c>
      <c r="C138" s="94">
        <v>34709.22170733731</v>
      </c>
      <c r="D138" s="95"/>
      <c r="E138" s="95"/>
      <c r="F138" s="21" t="s">
        <v>221</v>
      </c>
      <c r="G138" s="95">
        <v>6.8133546524115221E-3</v>
      </c>
      <c r="H138" s="16">
        <v>6.7611498104793855</v>
      </c>
      <c r="I138" s="95"/>
      <c r="J138" s="95"/>
    </row>
    <row r="139" spans="1:10">
      <c r="A139" s="21" t="s">
        <v>222</v>
      </c>
      <c r="B139" s="16">
        <v>6.7545822411842424</v>
      </c>
      <c r="C139" s="94">
        <v>36949.867096254529</v>
      </c>
      <c r="D139" s="95"/>
      <c r="E139" s="95"/>
      <c r="F139" s="21" t="s">
        <v>222</v>
      </c>
      <c r="G139" s="95">
        <v>-3.2195646763173318E-3</v>
      </c>
      <c r="H139" s="16">
        <v>6.7545822411842424</v>
      </c>
      <c r="I139" s="95"/>
      <c r="J139" s="95"/>
    </row>
    <row r="140" spans="1:10">
      <c r="A140" s="21" t="s">
        <v>223</v>
      </c>
      <c r="B140" s="16">
        <v>6.7540607582983769</v>
      </c>
      <c r="C140" s="94">
        <v>42700.619125764584</v>
      </c>
      <c r="D140" s="95"/>
      <c r="E140" s="95"/>
      <c r="F140" s="21" t="s">
        <v>223</v>
      </c>
      <c r="G140" s="95">
        <v>0.11717936188668811</v>
      </c>
      <c r="H140" s="16">
        <v>6.7540607582983769</v>
      </c>
      <c r="I140" s="95"/>
      <c r="J140" s="95"/>
    </row>
    <row r="141" spans="1:10">
      <c r="A141" s="21" t="s">
        <v>224</v>
      </c>
      <c r="B141" s="16">
        <v>6.7515828418081734</v>
      </c>
      <c r="C141" s="94">
        <v>36246.499423876558</v>
      </c>
      <c r="D141" s="95"/>
      <c r="E141" s="95"/>
      <c r="F141" s="21" t="s">
        <v>224</v>
      </c>
      <c r="G141" s="95">
        <v>3.9236230874859265E-2</v>
      </c>
      <c r="H141" s="16">
        <v>6.7515828418081734</v>
      </c>
      <c r="I141" s="95"/>
      <c r="J141" s="95"/>
    </row>
    <row r="142" spans="1:10">
      <c r="A142" s="21" t="s">
        <v>225</v>
      </c>
      <c r="B142" s="16">
        <v>6.7444785944809462</v>
      </c>
      <c r="C142" s="94">
        <v>41031.604568200964</v>
      </c>
      <c r="D142" s="95"/>
      <c r="E142" s="95"/>
      <c r="F142" s="21" t="s">
        <v>225</v>
      </c>
      <c r="G142" s="95">
        <v>3.5450441206648885E-2</v>
      </c>
      <c r="H142" s="16">
        <v>6.7444785944809462</v>
      </c>
      <c r="I142" s="95"/>
      <c r="J142" s="95"/>
    </row>
    <row r="143" spans="1:10">
      <c r="A143" s="21" t="s">
        <v>226</v>
      </c>
      <c r="B143" s="16">
        <v>6.7396286258239657</v>
      </c>
      <c r="C143" s="94">
        <v>41754.448455675891</v>
      </c>
      <c r="D143" s="95"/>
      <c r="E143" s="95"/>
      <c r="F143" s="21" t="s">
        <v>226</v>
      </c>
      <c r="G143" s="95">
        <v>-1.8434377239331921E-2</v>
      </c>
      <c r="H143" s="16">
        <v>6.7396286258239657</v>
      </c>
      <c r="I143" s="95"/>
      <c r="J143" s="95"/>
    </row>
    <row r="144" spans="1:10">
      <c r="A144" s="21" t="s">
        <v>227</v>
      </c>
      <c r="B144" s="16">
        <v>6.7395722222224483</v>
      </c>
      <c r="C144" s="94">
        <v>38912.763415757705</v>
      </c>
      <c r="D144" s="95"/>
      <c r="E144" s="95"/>
      <c r="F144" s="21" t="s">
        <v>227</v>
      </c>
      <c r="G144" s="95">
        <v>-3.5237844148996271E-2</v>
      </c>
      <c r="H144" s="16">
        <v>6.7395722222224483</v>
      </c>
      <c r="I144" s="95"/>
      <c r="J144" s="95"/>
    </row>
    <row r="145" spans="1:10">
      <c r="A145" s="21" t="s">
        <v>228</v>
      </c>
      <c r="B145" s="16">
        <v>6.736763896285094</v>
      </c>
      <c r="C145" s="94">
        <v>40557.629666080094</v>
      </c>
      <c r="D145" s="95"/>
      <c r="E145" s="95"/>
      <c r="F145" s="21" t="s">
        <v>228</v>
      </c>
      <c r="G145" s="95">
        <v>-2.504928493494922E-3</v>
      </c>
      <c r="H145" s="16">
        <v>6.736763896285094</v>
      </c>
      <c r="I145" s="95"/>
      <c r="J145" s="95"/>
    </row>
    <row r="146" spans="1:10">
      <c r="A146" s="21" t="s">
        <v>229</v>
      </c>
      <c r="B146" s="16">
        <v>6.7298627355306335</v>
      </c>
      <c r="C146" s="94">
        <v>50677.220843672454</v>
      </c>
      <c r="D146" s="95"/>
      <c r="E146" s="95"/>
      <c r="F146" s="21" t="s">
        <v>229</v>
      </c>
      <c r="G146" s="95">
        <v>7.6719383747894401E-2</v>
      </c>
      <c r="H146" s="16">
        <v>6.7298627355306335</v>
      </c>
      <c r="I146" s="95"/>
      <c r="J146" s="95"/>
    </row>
    <row r="147" spans="1:10">
      <c r="A147" s="21" t="s">
        <v>230</v>
      </c>
      <c r="B147" s="16">
        <v>6.7150531230418338</v>
      </c>
      <c r="C147" s="94">
        <v>34451.545375120026</v>
      </c>
      <c r="D147" s="95"/>
      <c r="E147" s="95"/>
      <c r="F147" s="21" t="s">
        <v>230</v>
      </c>
      <c r="G147" s="95">
        <v>-1.2699632761123921E-2</v>
      </c>
      <c r="H147" s="16">
        <v>6.7150531230418338</v>
      </c>
      <c r="I147" s="95"/>
      <c r="J147" s="95"/>
    </row>
    <row r="148" spans="1:10">
      <c r="A148" s="21" t="s">
        <v>231</v>
      </c>
      <c r="B148" s="16">
        <v>6.7133341658253807</v>
      </c>
      <c r="C148" s="94">
        <v>42274.596850199217</v>
      </c>
      <c r="D148" s="95"/>
      <c r="E148" s="95"/>
      <c r="F148" s="21" t="s">
        <v>231</v>
      </c>
      <c r="G148" s="95">
        <v>1.5015668810819727E-2</v>
      </c>
      <c r="H148" s="16">
        <v>6.7133341658253807</v>
      </c>
      <c r="I148" s="95"/>
      <c r="J148" s="95"/>
    </row>
    <row r="149" spans="1:10">
      <c r="A149" s="21" t="s">
        <v>232</v>
      </c>
      <c r="B149" s="16">
        <v>6.7118640272563743</v>
      </c>
      <c r="C149" s="94">
        <v>39380.552461198291</v>
      </c>
      <c r="D149" s="95"/>
      <c r="E149" s="95"/>
      <c r="F149" s="21" t="s">
        <v>232</v>
      </c>
      <c r="G149" s="95">
        <v>6.789368989786411E-2</v>
      </c>
      <c r="H149" s="16">
        <v>6.7118640272563743</v>
      </c>
      <c r="I149" s="95"/>
      <c r="J149" s="95"/>
    </row>
    <row r="150" spans="1:10">
      <c r="A150" s="21" t="s">
        <v>59</v>
      </c>
      <c r="B150" s="16">
        <v>6.7096278858468068</v>
      </c>
      <c r="C150" s="94">
        <v>87642.760115139565</v>
      </c>
      <c r="D150" s="95"/>
      <c r="E150" s="95"/>
      <c r="F150" s="21" t="s">
        <v>59</v>
      </c>
      <c r="G150" s="95">
        <v>4.3796586852847923E-2</v>
      </c>
      <c r="H150" s="16">
        <v>6.7096278858468068</v>
      </c>
      <c r="I150" s="95"/>
      <c r="J150" s="95"/>
    </row>
    <row r="151" spans="1:10">
      <c r="A151" s="21" t="s">
        <v>233</v>
      </c>
      <c r="B151" s="16">
        <v>6.7093564867028306</v>
      </c>
      <c r="C151" s="94">
        <v>42189.991726746244</v>
      </c>
      <c r="D151" s="95"/>
      <c r="E151" s="95"/>
      <c r="F151" s="21" t="s">
        <v>233</v>
      </c>
      <c r="G151" s="95">
        <v>1.2672469096793343E-2</v>
      </c>
      <c r="H151" s="16">
        <v>6.7093564867028306</v>
      </c>
      <c r="I151" s="95"/>
      <c r="J151" s="95"/>
    </row>
    <row r="152" spans="1:10">
      <c r="A152" s="21" t="s">
        <v>234</v>
      </c>
      <c r="B152" s="16">
        <v>6.708841848423039</v>
      </c>
      <c r="C152" s="94">
        <v>45839.084493964714</v>
      </c>
      <c r="D152" s="95"/>
      <c r="E152" s="95"/>
      <c r="F152" s="21" t="s">
        <v>234</v>
      </c>
      <c r="G152" s="95">
        <v>2.208539585168089E-2</v>
      </c>
      <c r="H152" s="16">
        <v>6.708841848423039</v>
      </c>
      <c r="I152" s="95"/>
      <c r="J152" s="95"/>
    </row>
    <row r="153" spans="1:10">
      <c r="A153" s="21" t="s">
        <v>235</v>
      </c>
      <c r="B153" s="16">
        <v>6.7057535496831298</v>
      </c>
      <c r="C153" s="94">
        <v>38579.069934446074</v>
      </c>
      <c r="D153" s="95"/>
      <c r="E153" s="95"/>
      <c r="F153" s="21" t="s">
        <v>235</v>
      </c>
      <c r="G153" s="95">
        <v>7.0562224931297393E-3</v>
      </c>
      <c r="H153" s="16">
        <v>6.7057535496831298</v>
      </c>
      <c r="I153" s="95"/>
      <c r="J153" s="95"/>
    </row>
    <row r="154" spans="1:10">
      <c r="A154" s="21" t="s">
        <v>236</v>
      </c>
      <c r="B154" s="16">
        <v>6.6965385718257862</v>
      </c>
      <c r="C154" s="94">
        <v>39440.154052243801</v>
      </c>
      <c r="D154" s="95"/>
      <c r="E154" s="95"/>
      <c r="F154" s="21" t="s">
        <v>236</v>
      </c>
      <c r="G154" s="95">
        <v>5.4155193108804629E-2</v>
      </c>
      <c r="H154" s="16">
        <v>6.6965385718257862</v>
      </c>
      <c r="I154" s="95"/>
      <c r="J154" s="95"/>
    </row>
    <row r="155" spans="1:10">
      <c r="A155" s="28" t="s">
        <v>61</v>
      </c>
      <c r="B155" s="16">
        <v>6.6961374449518942</v>
      </c>
      <c r="C155" s="94">
        <v>59343.116214630652</v>
      </c>
      <c r="D155" s="95"/>
      <c r="E155" s="95"/>
      <c r="F155" s="28" t="s">
        <v>61</v>
      </c>
      <c r="G155" s="95">
        <v>-6.668653050608344E-3</v>
      </c>
      <c r="H155" s="16">
        <v>6.6961374449518942</v>
      </c>
      <c r="I155" s="95"/>
      <c r="J155" s="95"/>
    </row>
    <row r="156" spans="1:10">
      <c r="A156" s="21" t="s">
        <v>237</v>
      </c>
      <c r="B156" s="16">
        <v>6.6961094048169487</v>
      </c>
      <c r="C156" s="94">
        <v>42581.789001690668</v>
      </c>
      <c r="D156" s="95"/>
      <c r="E156" s="95"/>
      <c r="F156" s="21" t="s">
        <v>237</v>
      </c>
      <c r="G156" s="95">
        <v>2.3635147562912798E-2</v>
      </c>
      <c r="H156" s="16">
        <v>6.6961094048169487</v>
      </c>
      <c r="I156" s="95"/>
      <c r="J156" s="95"/>
    </row>
    <row r="157" spans="1:10">
      <c r="A157" s="21" t="s">
        <v>63</v>
      </c>
      <c r="B157" s="16">
        <v>6.6923160062602705</v>
      </c>
      <c r="C157" s="94">
        <v>51443.877259008368</v>
      </c>
      <c r="D157" s="95"/>
      <c r="E157" s="95"/>
      <c r="F157" s="21" t="s">
        <v>63</v>
      </c>
      <c r="G157" s="95">
        <v>3.2333512396852393E-3</v>
      </c>
      <c r="H157" s="16">
        <v>6.6923160062602705</v>
      </c>
      <c r="I157" s="95"/>
      <c r="J157" s="95"/>
    </row>
    <row r="158" spans="1:10">
      <c r="A158" s="21" t="s">
        <v>238</v>
      </c>
      <c r="B158" s="16">
        <v>6.6894708505944704</v>
      </c>
      <c r="C158" s="94">
        <v>35273.928301510954</v>
      </c>
      <c r="D158" s="95"/>
      <c r="E158" s="95"/>
      <c r="F158" s="21" t="s">
        <v>238</v>
      </c>
      <c r="G158" s="95">
        <v>-1.0567503333140108E-2</v>
      </c>
      <c r="H158" s="16">
        <v>6.6894708505944704</v>
      </c>
      <c r="I158" s="95"/>
      <c r="J158" s="95"/>
    </row>
    <row r="159" spans="1:10">
      <c r="A159" s="21" t="s">
        <v>65</v>
      </c>
      <c r="B159" s="16">
        <v>6.6872186750446501</v>
      </c>
      <c r="C159" s="94">
        <v>46678.648708288441</v>
      </c>
      <c r="D159" s="95"/>
      <c r="E159" s="95"/>
      <c r="F159" s="21" t="s">
        <v>65</v>
      </c>
      <c r="G159" s="95">
        <v>7.830066738079404E-2</v>
      </c>
      <c r="H159" s="16">
        <v>6.6872186750446501</v>
      </c>
      <c r="I159" s="95"/>
      <c r="J159" s="95"/>
    </row>
    <row r="160" spans="1:10">
      <c r="A160" s="21" t="s">
        <v>239</v>
      </c>
      <c r="B160" s="16">
        <v>6.6846531097900517</v>
      </c>
      <c r="C160" s="94">
        <v>41529.11057890825</v>
      </c>
      <c r="D160" s="95"/>
      <c r="E160" s="95"/>
      <c r="F160" s="21" t="s">
        <v>239</v>
      </c>
      <c r="G160" s="95">
        <v>-6.7844672025497406E-3</v>
      </c>
      <c r="H160" s="16">
        <v>6.6846531097900517</v>
      </c>
      <c r="I160" s="95"/>
      <c r="J160" s="95"/>
    </row>
    <row r="161" spans="1:10">
      <c r="A161" s="21" t="s">
        <v>240</v>
      </c>
      <c r="B161" s="16">
        <v>6.6810656318114283</v>
      </c>
      <c r="C161" s="94">
        <v>40245.652137066019</v>
      </c>
      <c r="D161" s="95"/>
      <c r="E161" s="95"/>
      <c r="F161" s="21" t="s">
        <v>240</v>
      </c>
      <c r="G161" s="95">
        <v>5.1493757396309091E-2</v>
      </c>
      <c r="H161" s="16">
        <v>6.6810656318114283</v>
      </c>
      <c r="I161" s="95"/>
      <c r="J161" s="95"/>
    </row>
    <row r="162" spans="1:10">
      <c r="A162" s="21" t="s">
        <v>241</v>
      </c>
      <c r="B162" s="16">
        <v>6.6783798273784614</v>
      </c>
      <c r="C162" s="94">
        <v>49652.653566894711</v>
      </c>
      <c r="D162" s="95"/>
      <c r="E162" s="95"/>
      <c r="F162" s="21" t="s">
        <v>241</v>
      </c>
      <c r="G162" s="95">
        <v>5.8023247211999036E-2</v>
      </c>
      <c r="H162" s="16">
        <v>6.6783798273784614</v>
      </c>
      <c r="I162" s="95"/>
      <c r="J162" s="95"/>
    </row>
    <row r="163" spans="1:10">
      <c r="A163" s="21" t="s">
        <v>242</v>
      </c>
      <c r="B163" s="16">
        <v>6.673988409514358</v>
      </c>
      <c r="C163" s="94">
        <v>48552.731465058532</v>
      </c>
      <c r="D163" s="95"/>
      <c r="E163" s="95"/>
      <c r="F163" s="21" t="s">
        <v>242</v>
      </c>
      <c r="G163" s="95">
        <v>2.6616713399055078E-3</v>
      </c>
      <c r="H163" s="16">
        <v>6.673988409514358</v>
      </c>
      <c r="I163" s="95"/>
      <c r="J163" s="95"/>
    </row>
    <row r="164" spans="1:10">
      <c r="A164" s="21" t="s">
        <v>243</v>
      </c>
      <c r="B164" s="16">
        <v>6.6713652621116557</v>
      </c>
      <c r="C164" s="94">
        <v>41044.789186392787</v>
      </c>
      <c r="D164" s="95"/>
      <c r="E164" s="95"/>
      <c r="F164" s="21" t="s">
        <v>243</v>
      </c>
      <c r="G164" s="95">
        <v>4.730624606379432E-2</v>
      </c>
      <c r="H164" s="16">
        <v>6.6713652621116557</v>
      </c>
      <c r="I164" s="95"/>
      <c r="J164" s="95"/>
    </row>
    <row r="165" spans="1:10">
      <c r="A165" s="21" t="s">
        <v>244</v>
      </c>
      <c r="B165" s="16">
        <v>6.6595328075391729</v>
      </c>
      <c r="C165" s="94">
        <v>41512.006382130035</v>
      </c>
      <c r="D165" s="95"/>
      <c r="E165" s="95"/>
      <c r="F165" s="21" t="s">
        <v>244</v>
      </c>
      <c r="G165" s="95">
        <v>2.0051104275507381E-2</v>
      </c>
      <c r="H165" s="16">
        <v>6.6595328075391729</v>
      </c>
      <c r="I165" s="95"/>
      <c r="J165" s="95"/>
    </row>
    <row r="166" spans="1:10">
      <c r="A166" s="21" t="s">
        <v>245</v>
      </c>
      <c r="B166" s="16">
        <v>6.6544105967789662</v>
      </c>
      <c r="C166" s="94">
        <v>35747.561079760082</v>
      </c>
      <c r="D166" s="95"/>
      <c r="E166" s="95"/>
      <c r="F166" s="21" t="s">
        <v>245</v>
      </c>
      <c r="G166" s="95">
        <v>-3.2436658572863299E-2</v>
      </c>
      <c r="H166" s="16">
        <v>6.6544105967789662</v>
      </c>
      <c r="I166" s="95"/>
      <c r="J166" s="95"/>
    </row>
    <row r="167" spans="1:10">
      <c r="A167" s="21" t="s">
        <v>66</v>
      </c>
      <c r="B167" s="16">
        <v>6.6390259396843243</v>
      </c>
      <c r="C167" s="94">
        <v>51187.204537080877</v>
      </c>
      <c r="D167" s="95"/>
      <c r="E167" s="95"/>
      <c r="F167" s="21" t="s">
        <v>66</v>
      </c>
      <c r="G167" s="95">
        <v>-8.1993070137441285E-3</v>
      </c>
      <c r="H167" s="16">
        <v>6.6390259396843243</v>
      </c>
      <c r="I167" s="95"/>
      <c r="J167" s="95"/>
    </row>
    <row r="168" spans="1:10">
      <c r="A168" s="21" t="s">
        <v>246</v>
      </c>
      <c r="B168" s="16">
        <v>6.6383614781645015</v>
      </c>
      <c r="C168" s="94">
        <v>43640.517758967777</v>
      </c>
      <c r="D168" s="95"/>
      <c r="E168" s="95"/>
      <c r="F168" s="21" t="s">
        <v>246</v>
      </c>
      <c r="G168" s="95">
        <v>6.6483373231257855E-3</v>
      </c>
      <c r="H168" s="16">
        <v>6.6383614781645015</v>
      </c>
      <c r="I168" s="95"/>
      <c r="J168" s="95"/>
    </row>
    <row r="169" spans="1:10">
      <c r="A169" s="28" t="s">
        <v>247</v>
      </c>
      <c r="B169" s="16">
        <v>6.6368322940794657</v>
      </c>
      <c r="C169" s="94">
        <v>65769.628889843007</v>
      </c>
      <c r="D169" s="95"/>
      <c r="E169" s="95"/>
      <c r="F169" s="28" t="s">
        <v>247</v>
      </c>
      <c r="G169" s="95">
        <v>-2.9732685015005931E-3</v>
      </c>
      <c r="H169" s="16">
        <v>6.6368322940794657</v>
      </c>
      <c r="I169" s="95"/>
      <c r="J169" s="95"/>
    </row>
    <row r="170" spans="1:10">
      <c r="A170" s="21" t="s">
        <v>248</v>
      </c>
      <c r="B170" s="16">
        <v>6.6292805146257079</v>
      </c>
      <c r="C170" s="94">
        <v>46550.134783555979</v>
      </c>
      <c r="D170" s="95"/>
      <c r="E170" s="95"/>
      <c r="F170" s="21" t="s">
        <v>248</v>
      </c>
      <c r="G170" s="95">
        <v>2.3658650713476684E-2</v>
      </c>
      <c r="H170" s="16">
        <v>6.6292805146257079</v>
      </c>
      <c r="I170" s="95"/>
      <c r="J170" s="95"/>
    </row>
    <row r="171" spans="1:10">
      <c r="A171" s="21" t="s">
        <v>249</v>
      </c>
      <c r="B171" s="16">
        <v>6.6277669380496249</v>
      </c>
      <c r="C171" s="94">
        <v>48329.060228006827</v>
      </c>
      <c r="D171" s="95"/>
      <c r="E171" s="95"/>
      <c r="F171" s="21" t="s">
        <v>249</v>
      </c>
      <c r="G171" s="95">
        <v>2.3285760684740451E-2</v>
      </c>
      <c r="H171" s="16">
        <v>6.6277669380496249</v>
      </c>
      <c r="I171" s="95"/>
      <c r="J171" s="95"/>
    </row>
    <row r="172" spans="1:10">
      <c r="A172" s="96" t="s">
        <v>250</v>
      </c>
      <c r="B172" s="16">
        <v>6.6242025901118931</v>
      </c>
      <c r="C172" s="94">
        <v>34771.800004978184</v>
      </c>
      <c r="D172" s="95"/>
      <c r="E172" s="95"/>
      <c r="F172" s="96" t="s">
        <v>250</v>
      </c>
      <c r="G172" s="95">
        <v>1.4136666310579353E-3</v>
      </c>
      <c r="H172" s="16">
        <v>6.6242025901118931</v>
      </c>
      <c r="I172" s="95"/>
      <c r="J172" s="95"/>
    </row>
    <row r="173" spans="1:10">
      <c r="A173" s="21" t="s">
        <v>251</v>
      </c>
      <c r="B173" s="16">
        <v>6.6232207294376595</v>
      </c>
      <c r="C173" s="94">
        <v>41310.440679590713</v>
      </c>
      <c r="D173" s="95"/>
      <c r="E173" s="95"/>
      <c r="F173" s="21" t="s">
        <v>251</v>
      </c>
      <c r="G173" s="95">
        <v>-2.581323645402615E-3</v>
      </c>
      <c r="H173" s="16">
        <v>6.6232207294376595</v>
      </c>
      <c r="I173" s="95"/>
      <c r="J173" s="95"/>
    </row>
    <row r="174" spans="1:10">
      <c r="A174" s="21" t="s">
        <v>252</v>
      </c>
      <c r="B174" s="16">
        <v>6.6228248886188359</v>
      </c>
      <c r="C174" s="94">
        <v>42737.296985847526</v>
      </c>
      <c r="D174" s="95"/>
      <c r="E174" s="95"/>
      <c r="F174" s="21" t="s">
        <v>252</v>
      </c>
      <c r="G174" s="95">
        <v>1.641004367877797E-2</v>
      </c>
      <c r="H174" s="16">
        <v>6.6228248886188359</v>
      </c>
      <c r="I174" s="95"/>
      <c r="J174" s="95"/>
    </row>
    <row r="175" spans="1:10">
      <c r="A175" s="21" t="s">
        <v>253</v>
      </c>
      <c r="B175" s="16">
        <v>6.622247656752414</v>
      </c>
      <c r="C175" s="94">
        <v>47386.231296528342</v>
      </c>
      <c r="D175" s="95"/>
      <c r="E175" s="95"/>
      <c r="F175" s="21" t="s">
        <v>253</v>
      </c>
      <c r="G175" s="95">
        <v>3.1358090387319931E-2</v>
      </c>
      <c r="H175" s="16">
        <v>6.622247656752414</v>
      </c>
      <c r="I175" s="95"/>
      <c r="J175" s="95"/>
    </row>
    <row r="176" spans="1:10">
      <c r="A176" s="21" t="s">
        <v>254</v>
      </c>
      <c r="B176" s="16">
        <v>6.6159399104630241</v>
      </c>
      <c r="C176" s="94">
        <v>46876.114056725928</v>
      </c>
      <c r="D176" s="95"/>
      <c r="E176" s="95"/>
      <c r="F176" s="21" t="s">
        <v>254</v>
      </c>
      <c r="G176" s="95">
        <v>9.4109982834570755E-2</v>
      </c>
      <c r="H176" s="16">
        <v>6.6159399104630241</v>
      </c>
      <c r="I176" s="95"/>
      <c r="J176" s="95"/>
    </row>
    <row r="177" spans="1:10">
      <c r="A177" s="21" t="s">
        <v>255</v>
      </c>
      <c r="B177" s="16">
        <v>6.6146128077177169</v>
      </c>
      <c r="C177" s="94">
        <v>51241.54690039657</v>
      </c>
      <c r="D177" s="95"/>
      <c r="E177" s="95"/>
      <c r="F177" s="21" t="s">
        <v>255</v>
      </c>
      <c r="G177" s="95">
        <v>1.2526455198202995E-2</v>
      </c>
      <c r="H177" s="16">
        <v>6.6146128077177169</v>
      </c>
      <c r="I177" s="95"/>
      <c r="J177" s="95"/>
    </row>
    <row r="178" spans="1:10">
      <c r="A178" s="21" t="s">
        <v>256</v>
      </c>
      <c r="B178" s="16">
        <v>6.6132154479218004</v>
      </c>
      <c r="C178" s="94">
        <v>33837.294307315991</v>
      </c>
      <c r="D178" s="95"/>
      <c r="E178" s="95"/>
      <c r="F178" s="21" t="s">
        <v>256</v>
      </c>
      <c r="G178" s="95">
        <v>9.2506224357400847E-3</v>
      </c>
      <c r="H178" s="16">
        <v>6.6132154479218004</v>
      </c>
      <c r="I178" s="95"/>
      <c r="J178" s="95"/>
    </row>
    <row r="179" spans="1:10">
      <c r="A179" s="21" t="s">
        <v>257</v>
      </c>
      <c r="B179" s="16">
        <v>6.6088526812139072</v>
      </c>
      <c r="C179" s="94">
        <v>33779.985164403384</v>
      </c>
      <c r="D179" s="95"/>
      <c r="E179" s="95"/>
      <c r="F179" s="21" t="s">
        <v>257</v>
      </c>
      <c r="G179" s="95">
        <v>5.748813656733226E-2</v>
      </c>
      <c r="H179" s="16">
        <v>6.6088526812139072</v>
      </c>
      <c r="I179" s="95"/>
      <c r="J179" s="95"/>
    </row>
    <row r="180" spans="1:10">
      <c r="A180" s="21" t="s">
        <v>258</v>
      </c>
      <c r="B180" s="16">
        <v>6.6005842472965357</v>
      </c>
      <c r="C180" s="94">
        <v>37943.098973027874</v>
      </c>
      <c r="D180" s="95"/>
      <c r="E180" s="95"/>
      <c r="F180" s="21" t="s">
        <v>258</v>
      </c>
      <c r="G180" s="95">
        <v>2.4908479987045509E-2</v>
      </c>
      <c r="H180" s="16">
        <v>6.6005842472965357</v>
      </c>
      <c r="I180" s="95"/>
      <c r="J180" s="95"/>
    </row>
    <row r="181" spans="1:10">
      <c r="A181" s="21" t="s">
        <v>259</v>
      </c>
      <c r="B181" s="16">
        <v>6.5991208907981402</v>
      </c>
      <c r="C181" s="94">
        <v>45200.945032464646</v>
      </c>
      <c r="D181" s="95"/>
      <c r="E181" s="95"/>
      <c r="F181" s="21" t="s">
        <v>259</v>
      </c>
      <c r="G181" s="95">
        <v>4.5517632590243662E-2</v>
      </c>
      <c r="H181" s="16">
        <v>6.5991208907981402</v>
      </c>
      <c r="I181" s="95"/>
      <c r="J181" s="95"/>
    </row>
    <row r="182" spans="1:10">
      <c r="A182" s="21" t="s">
        <v>260</v>
      </c>
      <c r="B182" s="16">
        <v>6.5986458006630722</v>
      </c>
      <c r="C182" s="94">
        <v>41591.066780185152</v>
      </c>
      <c r="D182" s="95"/>
      <c r="E182" s="95"/>
      <c r="F182" s="21" t="s">
        <v>260</v>
      </c>
      <c r="G182" s="95">
        <v>4.2792761189936489E-2</v>
      </c>
      <c r="H182" s="16">
        <v>6.5986458006630722</v>
      </c>
      <c r="I182" s="95"/>
      <c r="J182" s="95"/>
    </row>
    <row r="183" spans="1:10">
      <c r="A183" s="28" t="s">
        <v>261</v>
      </c>
      <c r="B183" s="16">
        <v>6.5844595886375785</v>
      </c>
      <c r="C183" s="94">
        <v>53208.547834287951</v>
      </c>
      <c r="D183" s="95"/>
      <c r="E183" s="95"/>
      <c r="F183" s="28" t="s">
        <v>261</v>
      </c>
      <c r="G183" s="95">
        <v>1.5695821612478154E-2</v>
      </c>
      <c r="H183" s="16">
        <v>6.5844595886375785</v>
      </c>
      <c r="I183" s="95"/>
      <c r="J183" s="95"/>
    </row>
    <row r="184" spans="1:10">
      <c r="A184" s="21" t="s">
        <v>263</v>
      </c>
      <c r="B184" s="16">
        <v>6.5822092040938047</v>
      </c>
      <c r="C184" s="94">
        <v>43880.233210700258</v>
      </c>
      <c r="D184" s="95"/>
      <c r="E184" s="95"/>
      <c r="F184" s="21" t="s">
        <v>263</v>
      </c>
      <c r="G184" s="95">
        <v>6.5210159981422319E-3</v>
      </c>
      <c r="H184" s="16">
        <v>6.5822092040938047</v>
      </c>
      <c r="I184" s="95"/>
      <c r="J184" s="95"/>
    </row>
    <row r="185" spans="1:10">
      <c r="A185" s="21" t="s">
        <v>264</v>
      </c>
      <c r="B185" s="16">
        <v>6.5819008346863948</v>
      </c>
      <c r="C185" s="94">
        <v>38468.740344010708</v>
      </c>
      <c r="D185" s="95"/>
      <c r="E185" s="95"/>
      <c r="F185" s="21" t="s">
        <v>264</v>
      </c>
      <c r="G185" s="95">
        <v>5.763679342912232E-2</v>
      </c>
      <c r="H185" s="16">
        <v>6.5819008346863948</v>
      </c>
      <c r="I185" s="95"/>
      <c r="J185" s="95"/>
    </row>
    <row r="186" spans="1:10">
      <c r="A186" s="21" t="s">
        <v>265</v>
      </c>
      <c r="B186" s="16">
        <v>6.5783311145080923</v>
      </c>
      <c r="C186" s="94">
        <v>44813.395510915238</v>
      </c>
      <c r="D186" s="95"/>
      <c r="E186" s="95"/>
      <c r="F186" s="21" t="s">
        <v>265</v>
      </c>
      <c r="G186" s="95">
        <v>2.7233955089666514E-3</v>
      </c>
      <c r="H186" s="16">
        <v>6.5783311145080923</v>
      </c>
      <c r="I186" s="95"/>
      <c r="J186" s="95"/>
    </row>
    <row r="187" spans="1:10">
      <c r="A187" s="21" t="s">
        <v>266</v>
      </c>
      <c r="B187" s="16">
        <v>6.5730940119852042</v>
      </c>
      <c r="C187" s="94">
        <v>36466.481562667446</v>
      </c>
      <c r="D187" s="95"/>
      <c r="E187" s="95"/>
      <c r="F187" s="21" t="s">
        <v>266</v>
      </c>
      <c r="G187" s="95">
        <v>4.542445383714417E-2</v>
      </c>
      <c r="H187" s="16">
        <v>6.5730940119852042</v>
      </c>
      <c r="I187" s="95"/>
      <c r="J187" s="95"/>
    </row>
    <row r="188" spans="1:10">
      <c r="A188" s="28" t="s">
        <v>267</v>
      </c>
      <c r="B188" s="16">
        <v>6.5705325967014376</v>
      </c>
      <c r="C188" s="94">
        <v>52287.857655059379</v>
      </c>
      <c r="D188" s="95"/>
      <c r="E188" s="95"/>
      <c r="F188" s="28" t="s">
        <v>267</v>
      </c>
      <c r="G188" s="95">
        <v>-2.5330066589350313E-2</v>
      </c>
      <c r="H188" s="16">
        <v>6.5705325967014376</v>
      </c>
      <c r="I188" s="95"/>
      <c r="J188" s="95"/>
    </row>
    <row r="189" spans="1:10">
      <c r="A189" s="21" t="s">
        <v>68</v>
      </c>
      <c r="B189" s="16">
        <v>6.5665906802321805</v>
      </c>
      <c r="C189" s="94">
        <v>64553.037693523023</v>
      </c>
      <c r="D189" s="95"/>
      <c r="E189" s="95"/>
      <c r="F189" s="21" t="s">
        <v>68</v>
      </c>
      <c r="G189" s="95">
        <v>6.9265357188595528E-2</v>
      </c>
      <c r="H189" s="16">
        <v>6.5665906802321805</v>
      </c>
      <c r="I189" s="95"/>
      <c r="J189" s="95"/>
    </row>
    <row r="190" spans="1:10">
      <c r="A190" s="21" t="s">
        <v>268</v>
      </c>
      <c r="B190" s="16">
        <v>6.5661862518741669</v>
      </c>
      <c r="C190" s="94">
        <v>48815.762464504704</v>
      </c>
      <c r="D190" s="95"/>
      <c r="E190" s="95"/>
      <c r="F190" s="21" t="s">
        <v>268</v>
      </c>
      <c r="G190" s="95">
        <v>2.3671017015739829E-2</v>
      </c>
      <c r="H190" s="16">
        <v>6.5661862518741669</v>
      </c>
      <c r="I190" s="95"/>
      <c r="J190" s="95"/>
    </row>
    <row r="191" spans="1:10">
      <c r="A191" s="21" t="s">
        <v>269</v>
      </c>
      <c r="B191" s="16">
        <v>6.5659960572371503</v>
      </c>
      <c r="C191" s="94">
        <v>42306.440112632481</v>
      </c>
      <c r="D191" s="95"/>
      <c r="E191" s="95"/>
      <c r="F191" s="21" t="s">
        <v>269</v>
      </c>
      <c r="G191" s="95">
        <v>4.7964833883815819E-3</v>
      </c>
      <c r="H191" s="16">
        <v>6.5659960572371503</v>
      </c>
      <c r="I191" s="95"/>
      <c r="J191" s="95"/>
    </row>
    <row r="192" spans="1:10">
      <c r="A192" s="21" t="s">
        <v>271</v>
      </c>
      <c r="B192" s="16">
        <v>6.5622956565907353</v>
      </c>
      <c r="C192" s="94">
        <v>45918.135231124252</v>
      </c>
      <c r="D192" s="95"/>
      <c r="E192" s="95"/>
      <c r="F192" s="21" t="s">
        <v>271</v>
      </c>
      <c r="G192" s="95">
        <v>1.3945219940544876E-2</v>
      </c>
      <c r="H192" s="16">
        <v>6.5622956565907353</v>
      </c>
      <c r="I192" s="95"/>
      <c r="J192" s="95"/>
    </row>
    <row r="193" spans="1:10">
      <c r="A193" s="21" t="s">
        <v>272</v>
      </c>
      <c r="B193" s="16">
        <v>6.5588954137567086</v>
      </c>
      <c r="C193" s="94">
        <v>41285.808125122865</v>
      </c>
      <c r="D193" s="95"/>
      <c r="E193" s="95"/>
      <c r="F193" s="21" t="s">
        <v>272</v>
      </c>
      <c r="G193" s="95">
        <v>9.5376648477177361E-2</v>
      </c>
      <c r="H193" s="16">
        <v>6.5588954137567086</v>
      </c>
      <c r="I193" s="95"/>
      <c r="J193" s="95"/>
    </row>
    <row r="194" spans="1:10">
      <c r="A194" s="21" t="s">
        <v>273</v>
      </c>
      <c r="B194" s="16">
        <v>6.5565028770837381</v>
      </c>
      <c r="C194" s="94">
        <v>42488.142644873697</v>
      </c>
      <c r="D194" s="95"/>
      <c r="E194" s="95"/>
      <c r="F194" s="21" t="s">
        <v>273</v>
      </c>
      <c r="G194" s="95">
        <v>-1.6165557422016204E-2</v>
      </c>
      <c r="H194" s="16">
        <v>6.5565028770837381</v>
      </c>
      <c r="I194" s="95"/>
      <c r="J194" s="95"/>
    </row>
    <row r="195" spans="1:10">
      <c r="A195" s="21" t="s">
        <v>274</v>
      </c>
      <c r="B195" s="16">
        <v>6.5528190521972656</v>
      </c>
      <c r="C195" s="94">
        <v>46362.341155620357</v>
      </c>
      <c r="D195" s="95"/>
      <c r="E195" s="95"/>
      <c r="F195" s="21" t="s">
        <v>274</v>
      </c>
      <c r="G195" s="95">
        <v>2.3092527639984182E-2</v>
      </c>
      <c r="H195" s="16">
        <v>6.5528190521972656</v>
      </c>
      <c r="I195" s="95"/>
      <c r="J195" s="95"/>
    </row>
    <row r="196" spans="1:10">
      <c r="A196" s="21" t="s">
        <v>275</v>
      </c>
      <c r="B196" s="16">
        <v>6.549004634115426</v>
      </c>
      <c r="C196" s="94">
        <v>36353.410592209679</v>
      </c>
      <c r="D196" s="95"/>
      <c r="E196" s="95"/>
      <c r="F196" s="21" t="s">
        <v>275</v>
      </c>
      <c r="G196" s="95">
        <v>6.2218036260890043E-2</v>
      </c>
      <c r="H196" s="16">
        <v>6.549004634115426</v>
      </c>
      <c r="I196" s="95"/>
      <c r="J196" s="95"/>
    </row>
    <row r="197" spans="1:10">
      <c r="A197" s="21" t="s">
        <v>276</v>
      </c>
      <c r="B197" s="16">
        <v>6.5459991861455649</v>
      </c>
      <c r="C197" s="94">
        <v>36627.907221291891</v>
      </c>
      <c r="D197" s="95"/>
      <c r="E197" s="95"/>
      <c r="F197" s="21" t="s">
        <v>276</v>
      </c>
      <c r="G197" s="95">
        <v>1.7444706272551468E-2</v>
      </c>
      <c r="H197" s="16">
        <v>6.5459991861455649</v>
      </c>
      <c r="I197" s="95"/>
      <c r="J197" s="95"/>
    </row>
    <row r="198" spans="1:10">
      <c r="A198" s="21" t="s">
        <v>277</v>
      </c>
      <c r="B198" s="16">
        <v>6.5447870787016456</v>
      </c>
      <c r="C198" s="94">
        <v>52814.10384717679</v>
      </c>
      <c r="D198" s="95"/>
      <c r="E198" s="95"/>
      <c r="F198" s="21" t="s">
        <v>277</v>
      </c>
      <c r="G198" s="95">
        <v>3.817261079593167E-2</v>
      </c>
      <c r="H198" s="16">
        <v>6.5447870787016456</v>
      </c>
      <c r="I198" s="95"/>
      <c r="J198" s="95"/>
    </row>
    <row r="199" spans="1:10">
      <c r="A199" s="28" t="s">
        <v>278</v>
      </c>
      <c r="B199" s="16">
        <v>6.542807663177058</v>
      </c>
      <c r="C199" s="94">
        <v>53884.9967198046</v>
      </c>
      <c r="D199" s="95"/>
      <c r="E199" s="95"/>
      <c r="F199" s="28" t="s">
        <v>278</v>
      </c>
      <c r="G199" s="95">
        <v>-1.6283402669661315E-2</v>
      </c>
      <c r="H199" s="16">
        <v>6.542807663177058</v>
      </c>
      <c r="I199" s="95"/>
      <c r="J199" s="95"/>
    </row>
    <row r="200" spans="1:10">
      <c r="A200" s="21" t="s">
        <v>279</v>
      </c>
      <c r="B200" s="16">
        <v>6.5413078923360297</v>
      </c>
      <c r="C200" s="94">
        <v>41982.325088962738</v>
      </c>
      <c r="D200" s="95"/>
      <c r="E200" s="95"/>
      <c r="F200" s="21" t="s">
        <v>279</v>
      </c>
      <c r="G200" s="95">
        <v>7.9263448701075417E-3</v>
      </c>
      <c r="H200" s="16">
        <v>6.5413078923360297</v>
      </c>
      <c r="I200" s="95"/>
      <c r="J200" s="95"/>
    </row>
    <row r="201" spans="1:10">
      <c r="A201" s="21" t="s">
        <v>280</v>
      </c>
      <c r="B201" s="16">
        <v>6.5342916837195153</v>
      </c>
      <c r="C201" s="94">
        <v>40185.009718172987</v>
      </c>
      <c r="D201" s="95"/>
      <c r="E201" s="95"/>
      <c r="F201" s="21" t="s">
        <v>280</v>
      </c>
      <c r="G201" s="95">
        <v>-1.7652724622610149E-2</v>
      </c>
      <c r="H201" s="16">
        <v>6.5342916837195153</v>
      </c>
      <c r="I201" s="95"/>
      <c r="J201" s="95"/>
    </row>
    <row r="202" spans="1:10">
      <c r="A202" s="21" t="s">
        <v>281</v>
      </c>
      <c r="B202" s="16">
        <v>6.5288555570525979</v>
      </c>
      <c r="C202" s="94">
        <v>43576.366634740712</v>
      </c>
      <c r="D202" s="95"/>
      <c r="E202" s="95"/>
      <c r="F202" s="21" t="s">
        <v>281</v>
      </c>
      <c r="G202" s="95">
        <v>2.381426349044849E-2</v>
      </c>
      <c r="H202" s="16">
        <v>6.5288555570525979</v>
      </c>
      <c r="I202" s="95"/>
      <c r="J202" s="95"/>
    </row>
    <row r="203" spans="1:10">
      <c r="A203" s="21" t="s">
        <v>282</v>
      </c>
      <c r="B203" s="16">
        <v>6.5279939738021016</v>
      </c>
      <c r="C203" s="94">
        <v>53595.323987678159</v>
      </c>
      <c r="D203" s="95"/>
      <c r="E203" s="95"/>
      <c r="F203" s="21" t="s">
        <v>282</v>
      </c>
      <c r="G203" s="95">
        <v>4.581122089659518E-2</v>
      </c>
      <c r="H203" s="16">
        <v>6.5279939738021016</v>
      </c>
      <c r="I203" s="95"/>
      <c r="J203" s="95"/>
    </row>
    <row r="204" spans="1:10">
      <c r="A204" s="21" t="s">
        <v>283</v>
      </c>
      <c r="B204" s="16">
        <v>6.5247347631738419</v>
      </c>
      <c r="C204" s="94">
        <v>29426.412186155248</v>
      </c>
      <c r="D204" s="95"/>
      <c r="E204" s="95"/>
      <c r="F204" s="21" t="s">
        <v>283</v>
      </c>
      <c r="G204" s="95">
        <v>4.410213368856309E-2</v>
      </c>
      <c r="H204" s="16">
        <v>6.5247347631738419</v>
      </c>
      <c r="I204" s="95"/>
      <c r="J204" s="95"/>
    </row>
    <row r="205" spans="1:10">
      <c r="A205" s="21" t="s">
        <v>284</v>
      </c>
      <c r="B205" s="16">
        <v>6.5202353559191559</v>
      </c>
      <c r="C205" s="94">
        <v>38216.052356496839</v>
      </c>
      <c r="D205" s="95"/>
      <c r="E205" s="95"/>
      <c r="F205" s="21" t="s">
        <v>284</v>
      </c>
      <c r="G205" s="95">
        <v>-1.0665371714283145E-2</v>
      </c>
      <c r="H205" s="16">
        <v>6.5202353559191559</v>
      </c>
      <c r="I205" s="95"/>
      <c r="J205" s="95"/>
    </row>
    <row r="206" spans="1:10">
      <c r="A206" s="21" t="s">
        <v>285</v>
      </c>
      <c r="B206" s="16">
        <v>6.5199322880439974</v>
      </c>
      <c r="C206" s="94">
        <v>37535.606540280831</v>
      </c>
      <c r="D206" s="95"/>
      <c r="E206" s="95"/>
      <c r="F206" s="21" t="s">
        <v>285</v>
      </c>
      <c r="G206" s="95">
        <v>-5.0674893230686566E-3</v>
      </c>
      <c r="H206" s="16">
        <v>6.5199322880439974</v>
      </c>
      <c r="I206" s="95"/>
      <c r="J206" s="95"/>
    </row>
    <row r="207" spans="1:10">
      <c r="A207" s="21" t="s">
        <v>286</v>
      </c>
      <c r="B207" s="16">
        <v>6.518834900178553</v>
      </c>
      <c r="C207" s="94">
        <v>44737.112550281032</v>
      </c>
      <c r="D207" s="95"/>
      <c r="E207" s="95"/>
      <c r="F207" s="21" t="s">
        <v>286</v>
      </c>
      <c r="G207" s="95">
        <v>-1.4948569695699387E-2</v>
      </c>
      <c r="H207" s="16">
        <v>6.518834900178553</v>
      </c>
      <c r="I207" s="95"/>
      <c r="J207" s="95"/>
    </row>
    <row r="208" spans="1:10">
      <c r="A208" s="21" t="s">
        <v>70</v>
      </c>
      <c r="B208" s="16">
        <v>6.5178108132460606</v>
      </c>
      <c r="C208" s="94">
        <v>56723.488581923695</v>
      </c>
      <c r="D208" s="95"/>
      <c r="E208" s="95"/>
      <c r="F208" s="21" t="s">
        <v>70</v>
      </c>
      <c r="G208" s="95">
        <v>3.7543439934411324E-2</v>
      </c>
      <c r="H208" s="16">
        <v>6.5178108132460606</v>
      </c>
      <c r="I208" s="95"/>
      <c r="J208" s="95"/>
    </row>
    <row r="209" spans="1:10">
      <c r="A209" s="21" t="s">
        <v>287</v>
      </c>
      <c r="B209" s="16">
        <v>6.5124297587767375</v>
      </c>
      <c r="C209" s="94">
        <v>40764.466505193566</v>
      </c>
      <c r="D209" s="95"/>
      <c r="E209" s="95"/>
      <c r="F209" s="21" t="s">
        <v>287</v>
      </c>
      <c r="G209" s="95">
        <v>-1.8945730817181157E-2</v>
      </c>
      <c r="H209" s="16">
        <v>6.5124297587767375</v>
      </c>
      <c r="I209" s="95"/>
      <c r="J209" s="95"/>
    </row>
    <row r="210" spans="1:10">
      <c r="A210" s="21" t="s">
        <v>288</v>
      </c>
      <c r="B210" s="16">
        <v>6.5039302410516351</v>
      </c>
      <c r="C210" s="94">
        <v>27055.240622075875</v>
      </c>
      <c r="D210" s="95"/>
      <c r="E210" s="95"/>
      <c r="F210" s="21" t="s">
        <v>288</v>
      </c>
      <c r="G210" s="95">
        <v>1.6103214625281324E-2</v>
      </c>
      <c r="H210" s="16">
        <v>6.5039302410516351</v>
      </c>
      <c r="I210" s="95"/>
      <c r="J210" s="95"/>
    </row>
    <row r="211" spans="1:10">
      <c r="A211" s="21" t="s">
        <v>72</v>
      </c>
      <c r="B211" s="16">
        <v>6.4980846180386038</v>
      </c>
      <c r="C211" s="94">
        <v>46518.658694163591</v>
      </c>
      <c r="D211" s="95"/>
      <c r="E211" s="95"/>
      <c r="F211" s="21" t="s">
        <v>72</v>
      </c>
      <c r="G211" s="95">
        <v>3.9450721590536829E-2</v>
      </c>
      <c r="H211" s="16">
        <v>6.4980846180386038</v>
      </c>
      <c r="I211" s="95"/>
      <c r="J211" s="95"/>
    </row>
    <row r="212" spans="1:10">
      <c r="A212" s="21" t="s">
        <v>74</v>
      </c>
      <c r="B212" s="16">
        <v>6.4977267763609765</v>
      </c>
      <c r="C212" s="94">
        <v>84674.95361352856</v>
      </c>
      <c r="D212" s="95"/>
      <c r="E212" s="95"/>
      <c r="F212" s="21" t="s">
        <v>74</v>
      </c>
      <c r="G212" s="95">
        <v>4.9458961307984529E-2</v>
      </c>
      <c r="H212" s="16">
        <v>6.4977267763609765</v>
      </c>
      <c r="I212" s="95"/>
      <c r="J212" s="95"/>
    </row>
    <row r="213" spans="1:10">
      <c r="A213" s="21" t="s">
        <v>289</v>
      </c>
      <c r="B213" s="16">
        <v>6.4949206008235292</v>
      </c>
      <c r="C213" s="94">
        <v>40933.825341050804</v>
      </c>
      <c r="D213" s="95"/>
      <c r="E213" s="95"/>
      <c r="F213" s="21" t="s">
        <v>289</v>
      </c>
      <c r="G213" s="95">
        <v>2.9722640728799932E-2</v>
      </c>
      <c r="H213" s="16">
        <v>6.4949206008235292</v>
      </c>
      <c r="I213" s="95"/>
      <c r="J213" s="95"/>
    </row>
    <row r="214" spans="1:10">
      <c r="A214" s="21" t="s">
        <v>290</v>
      </c>
      <c r="B214" s="16">
        <v>6.4948040138850978</v>
      </c>
      <c r="C214" s="94">
        <v>37949.297274489909</v>
      </c>
      <c r="D214" s="95"/>
      <c r="E214" s="95"/>
      <c r="F214" s="21" t="s">
        <v>290</v>
      </c>
      <c r="G214" s="95">
        <v>-2.2852879678803169E-2</v>
      </c>
      <c r="H214" s="16">
        <v>6.4948040138850978</v>
      </c>
      <c r="I214" s="95"/>
      <c r="J214" s="95"/>
    </row>
    <row r="215" spans="1:10">
      <c r="A215" s="21" t="s">
        <v>291</v>
      </c>
      <c r="B215" s="16">
        <v>6.4893643271378494</v>
      </c>
      <c r="C215" s="94">
        <v>36147.538501601834</v>
      </c>
      <c r="D215" s="95"/>
      <c r="E215" s="95"/>
      <c r="F215" s="21" t="s">
        <v>291</v>
      </c>
      <c r="G215" s="95">
        <v>2.9464391478643614E-2</v>
      </c>
      <c r="H215" s="16">
        <v>6.4893643271378494</v>
      </c>
      <c r="I215" s="95"/>
      <c r="J215" s="95"/>
    </row>
    <row r="216" spans="1:10">
      <c r="A216" s="21" t="s">
        <v>75</v>
      </c>
      <c r="B216" s="16">
        <v>6.4723254707042566</v>
      </c>
      <c r="C216" s="94">
        <v>42284.121736968285</v>
      </c>
      <c r="D216" s="95"/>
      <c r="E216" s="95"/>
      <c r="F216" s="21" t="s">
        <v>75</v>
      </c>
      <c r="G216" s="95">
        <v>8.0092092703983084E-2</v>
      </c>
      <c r="H216" s="16">
        <v>6.4723254707042566</v>
      </c>
      <c r="I216" s="95"/>
      <c r="J216" s="95"/>
    </row>
    <row r="217" spans="1:10">
      <c r="A217" s="21" t="s">
        <v>292</v>
      </c>
      <c r="B217" s="16">
        <v>6.4682610063539991</v>
      </c>
      <c r="C217" s="94">
        <v>46052.385938986728</v>
      </c>
      <c r="D217" s="95"/>
      <c r="E217" s="95"/>
      <c r="F217" s="21" t="s">
        <v>292</v>
      </c>
      <c r="G217" s="95">
        <v>-1.088368131319239E-2</v>
      </c>
      <c r="H217" s="16">
        <v>6.4682610063539991</v>
      </c>
      <c r="I217" s="95"/>
      <c r="J217" s="95"/>
    </row>
    <row r="218" spans="1:10">
      <c r="A218" s="21" t="s">
        <v>293</v>
      </c>
      <c r="B218" s="16">
        <v>6.4682534467479202</v>
      </c>
      <c r="C218" s="94">
        <v>36525.985276794614</v>
      </c>
      <c r="D218" s="95"/>
      <c r="E218" s="95"/>
      <c r="F218" s="21" t="s">
        <v>293</v>
      </c>
      <c r="G218" s="95">
        <v>1.1078002331053592E-3</v>
      </c>
      <c r="H218" s="16">
        <v>6.4682534467479202</v>
      </c>
      <c r="I218" s="95"/>
      <c r="J218" s="95"/>
    </row>
    <row r="219" spans="1:10">
      <c r="A219" s="21" t="s">
        <v>294</v>
      </c>
      <c r="B219" s="16">
        <v>6.4568255666491652</v>
      </c>
      <c r="C219" s="94">
        <v>34932.149682149684</v>
      </c>
      <c r="D219" s="95"/>
      <c r="E219" s="95"/>
      <c r="F219" s="21" t="s">
        <v>294</v>
      </c>
      <c r="G219" s="95">
        <v>-1.5842249196372882E-2</v>
      </c>
      <c r="H219" s="16">
        <v>6.4568255666491652</v>
      </c>
      <c r="I219" s="95"/>
      <c r="J219" s="95"/>
    </row>
    <row r="220" spans="1:10">
      <c r="A220" s="21" t="s">
        <v>295</v>
      </c>
      <c r="B220" s="16">
        <v>6.4560471133370099</v>
      </c>
      <c r="C220" s="94">
        <v>36153.606195166991</v>
      </c>
      <c r="D220" s="95"/>
      <c r="E220" s="95"/>
      <c r="F220" s="21" t="s">
        <v>295</v>
      </c>
      <c r="G220" s="95">
        <v>9.6024721501602323E-2</v>
      </c>
      <c r="H220" s="16">
        <v>6.4560471133370099</v>
      </c>
      <c r="I220" s="95"/>
      <c r="J220" s="95"/>
    </row>
    <row r="221" spans="1:10">
      <c r="A221" s="21" t="s">
        <v>296</v>
      </c>
      <c r="B221" s="16">
        <v>6.4535422890366361</v>
      </c>
      <c r="C221" s="94">
        <v>44272.730627306271</v>
      </c>
      <c r="D221" s="95"/>
      <c r="E221" s="95"/>
      <c r="F221" s="21" t="s">
        <v>296</v>
      </c>
      <c r="G221" s="95">
        <v>5.7519706548037147E-2</v>
      </c>
      <c r="H221" s="16">
        <v>6.4535422890366361</v>
      </c>
      <c r="I221" s="95"/>
      <c r="J221" s="95"/>
    </row>
    <row r="222" spans="1:10">
      <c r="A222" s="21" t="s">
        <v>77</v>
      </c>
      <c r="B222" s="16">
        <v>6.4434326896779766</v>
      </c>
      <c r="C222" s="94">
        <v>58588.718886417926</v>
      </c>
      <c r="D222" s="95"/>
      <c r="E222" s="95"/>
      <c r="F222" s="21" t="s">
        <v>77</v>
      </c>
      <c r="G222" s="95">
        <v>8.2830188397196233E-3</v>
      </c>
      <c r="H222" s="16">
        <v>6.4434326896779766</v>
      </c>
      <c r="I222" s="95"/>
      <c r="J222" s="95"/>
    </row>
    <row r="223" spans="1:10">
      <c r="A223" s="21" t="s">
        <v>297</v>
      </c>
      <c r="B223" s="16">
        <v>6.4424632592797808</v>
      </c>
      <c r="C223" s="94">
        <v>49709.302106030336</v>
      </c>
      <c r="D223" s="95"/>
      <c r="E223" s="95"/>
      <c r="F223" s="21" t="s">
        <v>297</v>
      </c>
      <c r="G223" s="95">
        <v>3.9579317627753414E-2</v>
      </c>
      <c r="H223" s="16">
        <v>6.4424632592797808</v>
      </c>
      <c r="I223" s="95"/>
      <c r="J223" s="95"/>
    </row>
    <row r="224" spans="1:10">
      <c r="A224" s="21" t="s">
        <v>298</v>
      </c>
      <c r="B224" s="16">
        <v>6.4412805354716767</v>
      </c>
      <c r="C224" s="94">
        <v>47930.250288060852</v>
      </c>
      <c r="D224" s="95"/>
      <c r="E224" s="95"/>
      <c r="F224" s="21" t="s">
        <v>298</v>
      </c>
      <c r="G224" s="95">
        <v>3.3117187907445718E-3</v>
      </c>
      <c r="H224" s="16">
        <v>6.4412805354716767</v>
      </c>
      <c r="I224" s="95"/>
      <c r="J224" s="95"/>
    </row>
    <row r="225" spans="1:10">
      <c r="A225" s="21" t="s">
        <v>299</v>
      </c>
      <c r="B225" s="16">
        <v>6.4381793261720892</v>
      </c>
      <c r="C225" s="94">
        <v>45852.867488745353</v>
      </c>
      <c r="D225" s="95"/>
      <c r="E225" s="95"/>
      <c r="F225" s="21" t="s">
        <v>299</v>
      </c>
      <c r="G225" s="95">
        <v>6.3524892894075936E-3</v>
      </c>
      <c r="H225" s="16">
        <v>6.4381793261720892</v>
      </c>
      <c r="I225" s="95"/>
      <c r="J225" s="95"/>
    </row>
    <row r="226" spans="1:10">
      <c r="A226" s="21" t="s">
        <v>300</v>
      </c>
      <c r="B226" s="16">
        <v>6.4203766224510668</v>
      </c>
      <c r="C226" s="94">
        <v>35950.983039080507</v>
      </c>
      <c r="D226" s="95"/>
      <c r="E226" s="95"/>
      <c r="F226" s="21" t="s">
        <v>300</v>
      </c>
      <c r="G226" s="95">
        <v>2.6005413766434647E-3</v>
      </c>
      <c r="H226" s="16">
        <v>6.4203766224510668</v>
      </c>
      <c r="I226" s="95"/>
      <c r="J226" s="95"/>
    </row>
    <row r="227" spans="1:10">
      <c r="A227" s="21" t="s">
        <v>301</v>
      </c>
      <c r="B227" s="16">
        <v>6.4163247099676575</v>
      </c>
      <c r="C227" s="94">
        <v>39820.148920038104</v>
      </c>
      <c r="D227" s="95"/>
      <c r="E227" s="95"/>
      <c r="F227" s="21" t="s">
        <v>301</v>
      </c>
      <c r="G227" s="95">
        <v>8.4322364399097752E-2</v>
      </c>
      <c r="H227" s="16">
        <v>6.4163247099676575</v>
      </c>
      <c r="I227" s="95"/>
      <c r="J227" s="95"/>
    </row>
    <row r="228" spans="1:10">
      <c r="A228" s="21" t="s">
        <v>302</v>
      </c>
      <c r="B228" s="16">
        <v>6.4150502485548886</v>
      </c>
      <c r="C228" s="94">
        <v>45115.623070725247</v>
      </c>
      <c r="D228" s="95"/>
      <c r="E228" s="95"/>
      <c r="F228" s="21" t="s">
        <v>302</v>
      </c>
      <c r="G228" s="95">
        <v>-1.4627979144681163E-3</v>
      </c>
      <c r="H228" s="16">
        <v>6.4150502485548886</v>
      </c>
      <c r="I228" s="95"/>
      <c r="J228" s="95"/>
    </row>
    <row r="229" spans="1:10">
      <c r="A229" s="28" t="s">
        <v>303</v>
      </c>
      <c r="B229" s="16">
        <v>6.4029432076398543</v>
      </c>
      <c r="C229" s="94">
        <v>50870.569066395801</v>
      </c>
      <c r="D229" s="95"/>
      <c r="E229" s="95"/>
      <c r="F229" s="28" t="s">
        <v>303</v>
      </c>
      <c r="G229" s="95">
        <v>2.1921878466896267E-2</v>
      </c>
      <c r="H229" s="16">
        <v>6.4029432076398543</v>
      </c>
      <c r="I229" s="95"/>
      <c r="J229" s="95"/>
    </row>
    <row r="230" spans="1:10">
      <c r="A230" s="21" t="s">
        <v>305</v>
      </c>
      <c r="B230" s="16">
        <v>6.4008653896177128</v>
      </c>
      <c r="C230" s="94">
        <v>37914.269794394604</v>
      </c>
      <c r="D230" s="95"/>
      <c r="E230" s="95"/>
      <c r="F230" s="21" t="s">
        <v>305</v>
      </c>
      <c r="G230" s="95">
        <v>9.1201475417210208E-3</v>
      </c>
      <c r="H230" s="16">
        <v>6.4008653896177128</v>
      </c>
      <c r="I230" s="95"/>
      <c r="J230" s="95"/>
    </row>
    <row r="231" spans="1:10">
      <c r="A231" s="21" t="s">
        <v>306</v>
      </c>
      <c r="B231" s="16">
        <v>6.3810601757564882</v>
      </c>
      <c r="C231" s="94">
        <v>39322.068996229551</v>
      </c>
      <c r="D231" s="95"/>
      <c r="E231" s="95"/>
      <c r="F231" s="21" t="s">
        <v>306</v>
      </c>
      <c r="G231" s="95">
        <v>-4.8038945531367686E-2</v>
      </c>
      <c r="H231" s="16">
        <v>6.3810601757564882</v>
      </c>
      <c r="I231" s="95"/>
      <c r="J231" s="95"/>
    </row>
    <row r="232" spans="1:10">
      <c r="A232" s="21" t="s">
        <v>307</v>
      </c>
      <c r="B232" s="16">
        <v>6.3801634223425205</v>
      </c>
      <c r="C232" s="94">
        <v>45932.16385318034</v>
      </c>
      <c r="D232" s="95"/>
      <c r="E232" s="95"/>
      <c r="F232" s="21" t="s">
        <v>307</v>
      </c>
      <c r="G232" s="95">
        <v>6.344207756478866E-2</v>
      </c>
      <c r="H232" s="16">
        <v>6.3801634223425205</v>
      </c>
      <c r="I232" s="95"/>
      <c r="J232" s="95"/>
    </row>
    <row r="233" spans="1:10">
      <c r="A233" s="21" t="s">
        <v>308</v>
      </c>
      <c r="B233" s="16">
        <v>6.3730181829367112</v>
      </c>
      <c r="C233" s="94">
        <v>51461.100160779271</v>
      </c>
      <c r="D233" s="95"/>
      <c r="E233" s="95"/>
      <c r="F233" s="21" t="s">
        <v>308</v>
      </c>
      <c r="G233" s="95">
        <v>1.7063842306560752E-2</v>
      </c>
      <c r="H233" s="16">
        <v>6.3730181829367112</v>
      </c>
      <c r="I233" s="95"/>
      <c r="J233" s="95"/>
    </row>
    <row r="234" spans="1:10">
      <c r="A234" s="21" t="s">
        <v>310</v>
      </c>
      <c r="B234" s="16">
        <v>6.3565972615592301</v>
      </c>
      <c r="C234" s="94">
        <v>49843.953234144261</v>
      </c>
      <c r="D234" s="95"/>
      <c r="E234" s="95"/>
      <c r="F234" s="21" t="s">
        <v>310</v>
      </c>
      <c r="G234" s="95">
        <v>2.9966174148270779E-2</v>
      </c>
      <c r="H234" s="16">
        <v>6.3565972615592301</v>
      </c>
      <c r="I234" s="95"/>
      <c r="J234" s="95"/>
    </row>
    <row r="235" spans="1:10">
      <c r="A235" s="21" t="s">
        <v>311</v>
      </c>
      <c r="B235" s="16">
        <v>6.3487067410009574</v>
      </c>
      <c r="C235" s="94">
        <v>39023.970226911406</v>
      </c>
      <c r="D235" s="95"/>
      <c r="E235" s="95"/>
      <c r="F235" s="21" t="s">
        <v>311</v>
      </c>
      <c r="G235" s="95">
        <v>2.947521909268104E-2</v>
      </c>
      <c r="H235" s="16">
        <v>6.3487067410009574</v>
      </c>
      <c r="I235" s="95"/>
      <c r="J235" s="95"/>
    </row>
    <row r="236" spans="1:10">
      <c r="A236" s="28" t="s">
        <v>313</v>
      </c>
      <c r="B236" s="16">
        <v>6.3476139614180811</v>
      </c>
      <c r="C236" s="94">
        <v>47388.022523215761</v>
      </c>
      <c r="D236" s="95"/>
      <c r="E236" s="95"/>
      <c r="F236" s="28" t="s">
        <v>313</v>
      </c>
      <c r="G236" s="95">
        <v>5.2424576871303802E-3</v>
      </c>
      <c r="H236" s="16">
        <v>6.3476139614180811</v>
      </c>
      <c r="I236" s="95"/>
      <c r="J236" s="95"/>
    </row>
    <row r="237" spans="1:10">
      <c r="A237" s="21" t="s">
        <v>314</v>
      </c>
      <c r="B237" s="16">
        <v>6.3462726851023961</v>
      </c>
      <c r="C237" s="94">
        <v>44665.364583333336</v>
      </c>
      <c r="D237" s="95"/>
      <c r="E237" s="95"/>
      <c r="F237" s="21" t="s">
        <v>314</v>
      </c>
      <c r="G237" s="95">
        <v>2.7389191577087322E-3</v>
      </c>
      <c r="H237" s="16">
        <v>6.3462726851023961</v>
      </c>
      <c r="I237" s="95"/>
      <c r="J237" s="95"/>
    </row>
    <row r="238" spans="1:10">
      <c r="A238" s="21" t="s">
        <v>315</v>
      </c>
      <c r="B238" s="16">
        <v>6.3359333434852294</v>
      </c>
      <c r="C238" s="94">
        <v>33364.70668333082</v>
      </c>
      <c r="D238" s="95"/>
      <c r="E238" s="95"/>
      <c r="F238" s="21" t="s">
        <v>315</v>
      </c>
      <c r="G238" s="95">
        <v>1.7169568658488326E-2</v>
      </c>
      <c r="H238" s="16">
        <v>6.3359333434852294</v>
      </c>
      <c r="I238" s="95"/>
      <c r="J238" s="95"/>
    </row>
    <row r="239" spans="1:10">
      <c r="A239" s="21" t="s">
        <v>316</v>
      </c>
      <c r="B239" s="16">
        <v>6.3350901693664419</v>
      </c>
      <c r="C239" s="94">
        <v>30045.24747989028</v>
      </c>
      <c r="D239" s="95"/>
      <c r="E239" s="95"/>
      <c r="F239" s="21" t="s">
        <v>316</v>
      </c>
      <c r="G239" s="95">
        <v>1.0451640853460413E-2</v>
      </c>
      <c r="H239" s="16">
        <v>6.3350901693664419</v>
      </c>
      <c r="I239" s="95"/>
      <c r="J239" s="95"/>
    </row>
    <row r="240" spans="1:10">
      <c r="A240" s="21" t="s">
        <v>317</v>
      </c>
      <c r="B240" s="16">
        <v>6.3240675002405027</v>
      </c>
      <c r="C240" s="94">
        <v>44507.160957297041</v>
      </c>
      <c r="D240" s="95"/>
      <c r="E240" s="95"/>
      <c r="F240" s="21" t="s">
        <v>317</v>
      </c>
      <c r="G240" s="95">
        <v>-3.209396546242381E-2</v>
      </c>
      <c r="H240" s="16">
        <v>6.3240675002405027</v>
      </c>
      <c r="I240" s="95"/>
      <c r="J240" s="95"/>
    </row>
    <row r="241" spans="1:10">
      <c r="A241" s="28" t="s">
        <v>318</v>
      </c>
      <c r="B241" s="16">
        <v>6.3219993903415981</v>
      </c>
      <c r="C241" s="94">
        <v>52602.614150255285</v>
      </c>
      <c r="D241" s="95"/>
      <c r="E241" s="95"/>
      <c r="F241" s="28" t="s">
        <v>318</v>
      </c>
      <c r="G241" s="95">
        <v>-8.4496578825865535E-3</v>
      </c>
      <c r="H241" s="16">
        <v>6.3219993903415981</v>
      </c>
      <c r="I241" s="95"/>
      <c r="J241" s="95"/>
    </row>
    <row r="242" spans="1:10">
      <c r="A242" s="21" t="s">
        <v>78</v>
      </c>
      <c r="B242" s="16">
        <v>6.319791006734321</v>
      </c>
      <c r="C242" s="94">
        <v>55167.650717399054</v>
      </c>
      <c r="D242" s="95"/>
      <c r="E242" s="95"/>
      <c r="F242" s="21" t="s">
        <v>78</v>
      </c>
      <c r="G242" s="95">
        <v>4.2821135730075593E-2</v>
      </c>
      <c r="H242" s="16">
        <v>6.319791006734321</v>
      </c>
      <c r="I242" s="95"/>
      <c r="J242" s="95"/>
    </row>
    <row r="243" spans="1:10">
      <c r="A243" s="21" t="s">
        <v>319</v>
      </c>
      <c r="B243" s="16">
        <v>6.3176562543729453</v>
      </c>
      <c r="C243" s="94">
        <v>43043.96296592545</v>
      </c>
      <c r="D243" s="95"/>
      <c r="E243" s="95"/>
      <c r="F243" s="21" t="s">
        <v>319</v>
      </c>
      <c r="G243" s="95">
        <v>2.047771123060127E-2</v>
      </c>
      <c r="H243" s="16">
        <v>6.3176562543729453</v>
      </c>
      <c r="I243" s="95"/>
      <c r="J243" s="95"/>
    </row>
    <row r="244" spans="1:10">
      <c r="A244" s="21" t="s">
        <v>320</v>
      </c>
      <c r="B244" s="16">
        <v>6.3088547156170947</v>
      </c>
      <c r="C244" s="94">
        <v>37718.61899865538</v>
      </c>
      <c r="D244" s="95"/>
      <c r="E244" s="95"/>
      <c r="F244" s="21" t="s">
        <v>320</v>
      </c>
      <c r="G244" s="95">
        <v>5.3675798178998849E-3</v>
      </c>
      <c r="H244" s="16">
        <v>6.3088547156170947</v>
      </c>
      <c r="I244" s="95"/>
      <c r="J244" s="95"/>
    </row>
    <row r="245" spans="1:10">
      <c r="A245" s="21" t="s">
        <v>321</v>
      </c>
      <c r="B245" s="16">
        <v>6.3001135003999247</v>
      </c>
      <c r="C245" s="94">
        <v>32226.734955742588</v>
      </c>
      <c r="D245" s="95"/>
      <c r="E245" s="95"/>
      <c r="F245" s="21" t="s">
        <v>321</v>
      </c>
      <c r="G245" s="95">
        <v>-5.5560119952347699E-2</v>
      </c>
      <c r="H245" s="16">
        <v>6.3001135003999247</v>
      </c>
      <c r="I245" s="95"/>
      <c r="J245" s="95"/>
    </row>
    <row r="246" spans="1:10">
      <c r="A246" s="21" t="s">
        <v>322</v>
      </c>
      <c r="B246" s="16">
        <v>6.2992754138618317</v>
      </c>
      <c r="C246" s="94">
        <v>32986.307335010642</v>
      </c>
      <c r="D246" s="95"/>
      <c r="E246" s="95"/>
      <c r="F246" s="21" t="s">
        <v>322</v>
      </c>
      <c r="G246" s="95">
        <v>2.2445134116603855E-3</v>
      </c>
      <c r="H246" s="16">
        <v>6.2992754138618317</v>
      </c>
      <c r="I246" s="95"/>
      <c r="J246" s="95"/>
    </row>
    <row r="247" spans="1:10">
      <c r="A247" s="21" t="s">
        <v>323</v>
      </c>
      <c r="B247" s="16">
        <v>6.2984833397578042</v>
      </c>
      <c r="C247" s="94">
        <v>35832.797796649073</v>
      </c>
      <c r="D247" s="95"/>
      <c r="E247" s="95"/>
      <c r="F247" s="21" t="s">
        <v>323</v>
      </c>
      <c r="G247" s="95">
        <v>5.7053899963608427E-2</v>
      </c>
      <c r="H247" s="16">
        <v>6.2984833397578042</v>
      </c>
      <c r="I247" s="95"/>
      <c r="J247" s="95"/>
    </row>
    <row r="248" spans="1:10">
      <c r="A248" s="21" t="s">
        <v>324</v>
      </c>
      <c r="B248" s="16">
        <v>6.2966331564479461</v>
      </c>
      <c r="C248" s="94">
        <v>24805.300508446853</v>
      </c>
      <c r="D248" s="95"/>
      <c r="E248" s="95"/>
      <c r="F248" s="21" t="s">
        <v>324</v>
      </c>
      <c r="G248" s="95">
        <v>5.3888450720992874E-2</v>
      </c>
      <c r="H248" s="16">
        <v>6.2966331564479461</v>
      </c>
      <c r="I248" s="95"/>
      <c r="J248" s="95"/>
    </row>
    <row r="249" spans="1:10">
      <c r="A249" s="21" t="s">
        <v>325</v>
      </c>
      <c r="B249" s="16">
        <v>6.2925852773340454</v>
      </c>
      <c r="C249" s="94">
        <v>34442.922268939918</v>
      </c>
      <c r="D249" s="95"/>
      <c r="E249" s="95"/>
      <c r="F249" s="21" t="s">
        <v>325</v>
      </c>
      <c r="G249" s="95">
        <v>4.5210518266916716E-2</v>
      </c>
      <c r="H249" s="16">
        <v>6.2925852773340454</v>
      </c>
      <c r="I249" s="95"/>
      <c r="J249" s="95"/>
    </row>
    <row r="250" spans="1:10">
      <c r="A250" s="21" t="s">
        <v>326</v>
      </c>
      <c r="B250" s="16">
        <v>6.2872495624729048</v>
      </c>
      <c r="C250" s="94">
        <v>45423.633183408296</v>
      </c>
      <c r="D250" s="95"/>
      <c r="E250" s="95"/>
      <c r="F250" s="21" t="s">
        <v>326</v>
      </c>
      <c r="G250" s="95">
        <v>4.8934552984037955E-2</v>
      </c>
      <c r="H250" s="16">
        <v>6.2872495624729048</v>
      </c>
      <c r="I250" s="95"/>
      <c r="J250" s="95"/>
    </row>
    <row r="251" spans="1:10">
      <c r="A251" s="21" t="s">
        <v>327</v>
      </c>
      <c r="B251" s="16">
        <v>6.2848169601292838</v>
      </c>
      <c r="C251" s="94">
        <v>38609.606627264802</v>
      </c>
      <c r="D251" s="95"/>
      <c r="E251" s="95"/>
      <c r="F251" s="21" t="s">
        <v>327</v>
      </c>
      <c r="G251" s="95">
        <v>-4.1729985285958943E-3</v>
      </c>
      <c r="H251" s="16">
        <v>6.2848169601292838</v>
      </c>
      <c r="I251" s="95"/>
      <c r="J251" s="95"/>
    </row>
    <row r="252" spans="1:10">
      <c r="A252" s="21" t="s">
        <v>328</v>
      </c>
      <c r="B252" s="16">
        <v>6.2844693827978269</v>
      </c>
      <c r="C252" s="94">
        <v>55779.098969329367</v>
      </c>
      <c r="D252" s="95"/>
      <c r="E252" s="95"/>
      <c r="F252" s="21" t="s">
        <v>328</v>
      </c>
      <c r="G252" s="95">
        <v>1.8236852606112023E-2</v>
      </c>
      <c r="H252" s="16">
        <v>6.2844693827978269</v>
      </c>
      <c r="I252" s="95"/>
      <c r="J252" s="95"/>
    </row>
    <row r="253" spans="1:10">
      <c r="A253" s="21" t="s">
        <v>329</v>
      </c>
      <c r="B253" s="16">
        <v>6.2802694533933812</v>
      </c>
      <c r="C253" s="94">
        <v>45075.757910960674</v>
      </c>
      <c r="D253" s="95"/>
      <c r="E253" s="95"/>
      <c r="F253" s="21" t="s">
        <v>329</v>
      </c>
      <c r="G253" s="95">
        <v>7.294552855795158E-3</v>
      </c>
      <c r="H253" s="16">
        <v>6.2802694533933812</v>
      </c>
      <c r="I253" s="95"/>
      <c r="J253" s="95"/>
    </row>
    <row r="254" spans="1:10">
      <c r="A254" s="21" t="s">
        <v>330</v>
      </c>
      <c r="B254" s="16">
        <v>6.2655648546782352</v>
      </c>
      <c r="C254" s="94">
        <v>45948.304317345326</v>
      </c>
      <c r="D254" s="95"/>
      <c r="E254" s="95"/>
      <c r="F254" s="21" t="s">
        <v>330</v>
      </c>
      <c r="G254" s="95">
        <v>1.0456098406865458E-2</v>
      </c>
      <c r="H254" s="16">
        <v>6.2655648546782352</v>
      </c>
      <c r="I254" s="95"/>
      <c r="J254" s="95"/>
    </row>
    <row r="255" spans="1:10">
      <c r="A255" s="21" t="s">
        <v>331</v>
      </c>
      <c r="B255" s="16">
        <v>6.2637097832199951</v>
      </c>
      <c r="C255" s="94">
        <v>45538.644218740061</v>
      </c>
      <c r="D255" s="95"/>
      <c r="E255" s="95"/>
      <c r="F255" s="21" t="s">
        <v>331</v>
      </c>
      <c r="G255" s="95">
        <v>-2.1845263597750943E-3</v>
      </c>
      <c r="H255" s="16">
        <v>6.2637097832199951</v>
      </c>
      <c r="I255" s="95"/>
      <c r="J255" s="95"/>
    </row>
    <row r="256" spans="1:10">
      <c r="A256" s="21" t="s">
        <v>79</v>
      </c>
      <c r="B256" s="16">
        <v>6.2479831393539795</v>
      </c>
      <c r="C256" s="94">
        <v>45524.779691919313</v>
      </c>
      <c r="D256" s="95"/>
      <c r="E256" s="95"/>
      <c r="F256" s="21" t="s">
        <v>79</v>
      </c>
      <c r="G256" s="95">
        <v>2.4592356052290192E-2</v>
      </c>
      <c r="H256" s="16">
        <v>6.2479831393539795</v>
      </c>
      <c r="I256" s="95"/>
      <c r="J256" s="95"/>
    </row>
    <row r="257" spans="1:10">
      <c r="A257" s="28" t="s">
        <v>332</v>
      </c>
      <c r="B257" s="16">
        <v>6.2476407639909999</v>
      </c>
      <c r="C257" s="94">
        <v>41356.788860606925</v>
      </c>
      <c r="D257" s="95"/>
      <c r="E257" s="95"/>
      <c r="F257" s="28" t="s">
        <v>332</v>
      </c>
      <c r="G257" s="95">
        <v>-1.9522321220320007E-2</v>
      </c>
      <c r="H257" s="16">
        <v>6.2476407639909999</v>
      </c>
      <c r="I257" s="95"/>
      <c r="J257" s="95"/>
    </row>
    <row r="258" spans="1:10">
      <c r="A258" s="21" t="s">
        <v>333</v>
      </c>
      <c r="B258" s="16">
        <v>6.2475558934464779</v>
      </c>
      <c r="C258" s="94">
        <v>59455.075671798833</v>
      </c>
      <c r="D258" s="95"/>
      <c r="E258" s="95"/>
      <c r="F258" s="21" t="s">
        <v>333</v>
      </c>
      <c r="G258" s="95">
        <v>3.091936119503819E-2</v>
      </c>
      <c r="H258" s="16">
        <v>6.2475558934464779</v>
      </c>
      <c r="I258" s="95"/>
      <c r="J258" s="95"/>
    </row>
    <row r="259" spans="1:10">
      <c r="A259" s="21" t="s">
        <v>334</v>
      </c>
      <c r="B259" s="16">
        <v>6.2385832338015215</v>
      </c>
      <c r="C259" s="94">
        <v>35832.059453778646</v>
      </c>
      <c r="D259" s="95"/>
      <c r="E259" s="95"/>
      <c r="F259" s="21" t="s">
        <v>334</v>
      </c>
      <c r="G259" s="95">
        <v>-4.4365331177345828E-3</v>
      </c>
      <c r="H259" s="16">
        <v>6.2385832338015215</v>
      </c>
      <c r="I259" s="95"/>
      <c r="J259" s="95"/>
    </row>
    <row r="260" spans="1:10">
      <c r="A260" s="21" t="s">
        <v>335</v>
      </c>
      <c r="B260" s="16">
        <v>6.2354231225967949</v>
      </c>
      <c r="C260" s="94">
        <v>63236.640316099001</v>
      </c>
      <c r="D260" s="95"/>
      <c r="E260" s="95"/>
      <c r="F260" s="21" t="s">
        <v>335</v>
      </c>
      <c r="G260" s="95">
        <v>2.5291350412200374E-3</v>
      </c>
      <c r="H260" s="16">
        <v>6.2354231225967949</v>
      </c>
      <c r="I260" s="95"/>
      <c r="J260" s="95"/>
    </row>
    <row r="261" spans="1:10">
      <c r="A261" s="21" t="s">
        <v>81</v>
      </c>
      <c r="B261" s="16">
        <v>6.2255221692738596</v>
      </c>
      <c r="C261" s="94">
        <v>48692.202213459226</v>
      </c>
      <c r="D261" s="95"/>
      <c r="E261" s="95"/>
      <c r="F261" s="21" t="s">
        <v>81</v>
      </c>
      <c r="G261" s="95">
        <v>9.4187288768585046E-4</v>
      </c>
      <c r="H261" s="16">
        <v>6.2255221692738596</v>
      </c>
      <c r="I261" s="95"/>
      <c r="J261" s="95"/>
    </row>
    <row r="262" spans="1:10">
      <c r="A262" s="21" t="s">
        <v>337</v>
      </c>
      <c r="B262" s="16">
        <v>6.2230147295700204</v>
      </c>
      <c r="C262" s="94">
        <v>41414.216522885778</v>
      </c>
      <c r="D262" s="95"/>
      <c r="E262" s="95"/>
      <c r="F262" s="21" t="s">
        <v>337</v>
      </c>
      <c r="G262" s="95">
        <v>4.5439861768462174E-2</v>
      </c>
      <c r="H262" s="16">
        <v>6.2230147295700204</v>
      </c>
      <c r="I262" s="95"/>
      <c r="J262" s="95"/>
    </row>
    <row r="263" spans="1:10">
      <c r="A263" s="21" t="s">
        <v>338</v>
      </c>
      <c r="B263" s="16">
        <v>6.2142015504736579</v>
      </c>
      <c r="C263" s="94">
        <v>45763.309643886867</v>
      </c>
      <c r="D263" s="95"/>
      <c r="E263" s="95"/>
      <c r="F263" s="21" t="s">
        <v>338</v>
      </c>
      <c r="G263" s="95">
        <v>3.5830847432203245E-3</v>
      </c>
      <c r="H263" s="16">
        <v>6.2142015504736579</v>
      </c>
      <c r="I263" s="95"/>
      <c r="J263" s="95"/>
    </row>
    <row r="264" spans="1:10">
      <c r="A264" s="21" t="s">
        <v>339</v>
      </c>
      <c r="B264" s="16">
        <v>6.2128599398963651</v>
      </c>
      <c r="C264" s="94">
        <v>48857.572290857919</v>
      </c>
      <c r="D264" s="95"/>
      <c r="E264" s="95"/>
      <c r="F264" s="21" t="s">
        <v>339</v>
      </c>
      <c r="G264" s="95">
        <v>1.0102817136350559E-2</v>
      </c>
      <c r="H264" s="16">
        <v>6.2128599398963651</v>
      </c>
      <c r="I264" s="95"/>
      <c r="J264" s="95"/>
    </row>
    <row r="265" spans="1:10">
      <c r="A265" s="21" t="s">
        <v>340</v>
      </c>
      <c r="B265" s="16">
        <v>6.2051628725742516</v>
      </c>
      <c r="C265" s="94">
        <v>35544.674758301808</v>
      </c>
      <c r="D265" s="95"/>
      <c r="E265" s="95"/>
      <c r="F265" s="21" t="s">
        <v>340</v>
      </c>
      <c r="G265" s="95">
        <v>-1.0752967624146422E-2</v>
      </c>
      <c r="H265" s="16">
        <v>6.2051628725742516</v>
      </c>
      <c r="I265" s="95"/>
      <c r="J265" s="95"/>
    </row>
    <row r="266" spans="1:10">
      <c r="A266" s="21" t="s">
        <v>341</v>
      </c>
      <c r="B266" s="16">
        <v>6.2025841000727659</v>
      </c>
      <c r="C266" s="94">
        <v>65804.5946288142</v>
      </c>
      <c r="D266" s="95"/>
      <c r="E266" s="95"/>
      <c r="F266" s="21" t="s">
        <v>341</v>
      </c>
      <c r="G266" s="95">
        <v>2.3528056559489696E-2</v>
      </c>
      <c r="H266" s="16">
        <v>6.2025841000727659</v>
      </c>
      <c r="I266" s="95"/>
      <c r="J266" s="95"/>
    </row>
    <row r="267" spans="1:10">
      <c r="A267" s="21" t="s">
        <v>342</v>
      </c>
      <c r="B267" s="16">
        <v>6.1977277015691383</v>
      </c>
      <c r="C267" s="94">
        <v>43745.993963720088</v>
      </c>
      <c r="D267" s="95"/>
      <c r="E267" s="95"/>
      <c r="F267" s="21" t="s">
        <v>342</v>
      </c>
      <c r="G267" s="95">
        <v>1.3912549687677456E-2</v>
      </c>
      <c r="H267" s="16">
        <v>6.1977277015691383</v>
      </c>
      <c r="I267" s="95"/>
      <c r="J267" s="95"/>
    </row>
    <row r="268" spans="1:10">
      <c r="A268" s="21" t="s">
        <v>343</v>
      </c>
      <c r="B268" s="16">
        <v>6.1853878789545975</v>
      </c>
      <c r="C268" s="94">
        <v>35376.06575578553</v>
      </c>
      <c r="D268" s="95"/>
      <c r="E268" s="95"/>
      <c r="F268" s="21" t="s">
        <v>343</v>
      </c>
      <c r="G268" s="95">
        <v>3.4478620683743834E-2</v>
      </c>
      <c r="H268" s="16">
        <v>6.1853878789545975</v>
      </c>
      <c r="I268" s="95"/>
      <c r="J268" s="95"/>
    </row>
    <row r="269" spans="1:10">
      <c r="A269" s="21" t="s">
        <v>344</v>
      </c>
      <c r="B269" s="16">
        <v>6.1842594818304191</v>
      </c>
      <c r="C269" s="94">
        <v>38300.97199811622</v>
      </c>
      <c r="D269" s="95"/>
      <c r="E269" s="95"/>
      <c r="F269" s="21" t="s">
        <v>344</v>
      </c>
      <c r="G269" s="95">
        <v>-6.2604052384861485E-3</v>
      </c>
      <c r="H269" s="16">
        <v>6.1842594818304191</v>
      </c>
      <c r="I269" s="95"/>
      <c r="J269" s="95"/>
    </row>
    <row r="270" spans="1:10">
      <c r="A270" s="21" t="s">
        <v>345</v>
      </c>
      <c r="B270" s="16">
        <v>6.1796809154000121</v>
      </c>
      <c r="C270" s="94">
        <v>40557.659952891408</v>
      </c>
      <c r="D270" s="95"/>
      <c r="E270" s="95"/>
      <c r="F270" s="21" t="s">
        <v>345</v>
      </c>
      <c r="G270" s="95">
        <v>1.2442814963823367E-2</v>
      </c>
      <c r="H270" s="16">
        <v>6.1796809154000121</v>
      </c>
      <c r="I270" s="95"/>
      <c r="J270" s="95"/>
    </row>
    <row r="271" spans="1:10">
      <c r="A271" s="21" t="s">
        <v>346</v>
      </c>
      <c r="B271" s="16">
        <v>6.1783939928664777</v>
      </c>
      <c r="C271" s="94">
        <v>43419.582149115085</v>
      </c>
      <c r="D271" s="95"/>
      <c r="E271" s="95"/>
      <c r="F271" s="21" t="s">
        <v>346</v>
      </c>
      <c r="G271" s="95">
        <v>1.7539519369396267E-2</v>
      </c>
      <c r="H271" s="16">
        <v>6.1783939928664777</v>
      </c>
      <c r="I271" s="95"/>
      <c r="J271" s="95"/>
    </row>
    <row r="272" spans="1:10">
      <c r="A272" s="21" t="s">
        <v>347</v>
      </c>
      <c r="B272" s="16">
        <v>6.1706955996032988</v>
      </c>
      <c r="C272" s="94">
        <v>38665.496937436197</v>
      </c>
      <c r="D272" s="95"/>
      <c r="E272" s="95"/>
      <c r="F272" s="21" t="s">
        <v>347</v>
      </c>
      <c r="G272" s="95">
        <v>3.9454527654172046E-2</v>
      </c>
      <c r="H272" s="16">
        <v>6.1706955996032988</v>
      </c>
      <c r="I272" s="95"/>
      <c r="J272" s="95"/>
    </row>
    <row r="273" spans="1:10">
      <c r="A273" s="28" t="s">
        <v>348</v>
      </c>
      <c r="B273" s="16">
        <v>6.1700669016033514</v>
      </c>
      <c r="C273" s="94">
        <v>37876.296062079229</v>
      </c>
      <c r="D273" s="95"/>
      <c r="E273" s="95"/>
      <c r="F273" s="28" t="s">
        <v>348</v>
      </c>
      <c r="G273" s="95">
        <v>-1.1608904283509887E-2</v>
      </c>
      <c r="H273" s="16">
        <v>6.1700669016033514</v>
      </c>
      <c r="I273" s="95"/>
      <c r="J273" s="95"/>
    </row>
    <row r="274" spans="1:10">
      <c r="A274" s="21" t="s">
        <v>349</v>
      </c>
      <c r="B274" s="16">
        <v>6.1688095085371843</v>
      </c>
      <c r="C274" s="94">
        <v>41356.964321759566</v>
      </c>
      <c r="D274" s="95"/>
      <c r="E274" s="95"/>
      <c r="F274" s="21" t="s">
        <v>349</v>
      </c>
      <c r="G274" s="95">
        <v>-5.2380551024556639E-3</v>
      </c>
      <c r="H274" s="16">
        <v>6.1688095085371843</v>
      </c>
      <c r="I274" s="95"/>
      <c r="J274" s="95"/>
    </row>
    <row r="275" spans="1:10">
      <c r="A275" s="21" t="s">
        <v>82</v>
      </c>
      <c r="B275" s="16">
        <v>6.1648992980529984</v>
      </c>
      <c r="C275" s="94">
        <v>48667.552983896181</v>
      </c>
      <c r="D275" s="95"/>
      <c r="E275" s="95"/>
      <c r="F275" s="21" t="s">
        <v>82</v>
      </c>
      <c r="G275" s="95">
        <v>1.724268348775793E-2</v>
      </c>
      <c r="H275" s="16">
        <v>6.1648992980529984</v>
      </c>
      <c r="I275" s="95"/>
      <c r="J275" s="95"/>
    </row>
    <row r="276" spans="1:10">
      <c r="A276" s="21" t="s">
        <v>350</v>
      </c>
      <c r="B276" s="16">
        <v>6.1571470652310056</v>
      </c>
      <c r="C276" s="94">
        <v>37059.160501438557</v>
      </c>
      <c r="D276" s="95"/>
      <c r="E276" s="95"/>
      <c r="F276" s="21" t="s">
        <v>350</v>
      </c>
      <c r="G276" s="95">
        <v>2.977770331637377E-2</v>
      </c>
      <c r="H276" s="16">
        <v>6.1571470652310056</v>
      </c>
      <c r="I276" s="95"/>
      <c r="J276" s="95"/>
    </row>
    <row r="277" spans="1:10">
      <c r="A277" s="21" t="s">
        <v>351</v>
      </c>
      <c r="B277" s="16">
        <v>6.1562197463865198</v>
      </c>
      <c r="C277" s="94">
        <v>51441.766500404752</v>
      </c>
      <c r="D277" s="95"/>
      <c r="E277" s="95"/>
      <c r="F277" s="21" t="s">
        <v>351</v>
      </c>
      <c r="G277" s="95">
        <v>3.0602542196898213E-2</v>
      </c>
      <c r="H277" s="16">
        <v>6.1562197463865198</v>
      </c>
      <c r="I277" s="95"/>
      <c r="J277" s="95"/>
    </row>
    <row r="278" spans="1:10">
      <c r="A278" s="21" t="s">
        <v>84</v>
      </c>
      <c r="B278" s="16">
        <v>6.153805610203225</v>
      </c>
      <c r="C278" s="94">
        <v>55620.909031946707</v>
      </c>
      <c r="D278" s="95"/>
      <c r="E278" s="95"/>
      <c r="F278" s="21" t="s">
        <v>84</v>
      </c>
      <c r="G278" s="95">
        <v>-3.7366462969005065E-4</v>
      </c>
      <c r="H278" s="16">
        <v>6.153805610203225</v>
      </c>
      <c r="I278" s="95"/>
      <c r="J278" s="95"/>
    </row>
    <row r="279" spans="1:10">
      <c r="A279" s="21" t="s">
        <v>352</v>
      </c>
      <c r="B279" s="16">
        <v>6.1504577644625718</v>
      </c>
      <c r="C279" s="94">
        <v>49762.757805494417</v>
      </c>
      <c r="D279" s="95"/>
      <c r="E279" s="95"/>
      <c r="F279" s="21" t="s">
        <v>352</v>
      </c>
      <c r="G279" s="95">
        <v>3.5353695204937488E-2</v>
      </c>
      <c r="H279" s="16">
        <v>6.1504577644625718</v>
      </c>
      <c r="I279" s="95"/>
      <c r="J279" s="95"/>
    </row>
    <row r="280" spans="1:10">
      <c r="A280" s="21" t="s">
        <v>353</v>
      </c>
      <c r="B280" s="16">
        <v>6.15028754732558</v>
      </c>
      <c r="C280" s="94">
        <v>40477.39759930702</v>
      </c>
      <c r="D280" s="95"/>
      <c r="E280" s="95"/>
      <c r="F280" s="21" t="s">
        <v>353</v>
      </c>
      <c r="G280" s="95">
        <v>8.6624394627789706E-3</v>
      </c>
      <c r="H280" s="16">
        <v>6.15028754732558</v>
      </c>
      <c r="I280" s="95"/>
      <c r="J280" s="95"/>
    </row>
    <row r="281" spans="1:10">
      <c r="A281" s="21" t="s">
        <v>354</v>
      </c>
      <c r="B281" s="16">
        <v>6.1499613009706833</v>
      </c>
      <c r="C281" s="94">
        <v>44739.352139693372</v>
      </c>
      <c r="D281" s="95"/>
      <c r="E281" s="95"/>
      <c r="F281" s="21" t="s">
        <v>354</v>
      </c>
      <c r="G281" s="95">
        <v>3.1278890600924501E-2</v>
      </c>
      <c r="H281" s="16">
        <v>6.1499613009706833</v>
      </c>
      <c r="I281" s="95"/>
      <c r="J281" s="95"/>
    </row>
    <row r="282" spans="1:10">
      <c r="A282" s="21" t="s">
        <v>86</v>
      </c>
      <c r="B282" s="16">
        <v>6.1413215512195451</v>
      </c>
      <c r="C282" s="94">
        <v>57160.253821678569</v>
      </c>
      <c r="D282" s="95"/>
      <c r="E282" s="95"/>
      <c r="F282" s="21" t="s">
        <v>86</v>
      </c>
      <c r="G282" s="95">
        <v>2.0858013466283288E-2</v>
      </c>
      <c r="H282" s="16">
        <v>6.1413215512195451</v>
      </c>
      <c r="I282" s="95"/>
      <c r="J282" s="95"/>
    </row>
    <row r="283" spans="1:10">
      <c r="A283" s="21" t="s">
        <v>355</v>
      </c>
      <c r="B283" s="16">
        <v>6.1401439474850337</v>
      </c>
      <c r="C283" s="94">
        <v>41931.058453108708</v>
      </c>
      <c r="D283" s="95"/>
      <c r="E283" s="95"/>
      <c r="F283" s="21" t="s">
        <v>355</v>
      </c>
      <c r="G283" s="95">
        <v>2.595243713783791E-2</v>
      </c>
      <c r="H283" s="16">
        <v>6.1401439474850337</v>
      </c>
      <c r="I283" s="95"/>
      <c r="J283" s="95"/>
    </row>
    <row r="284" spans="1:10">
      <c r="A284" s="21" t="s">
        <v>356</v>
      </c>
      <c r="B284" s="16">
        <v>6.1254765491351693</v>
      </c>
      <c r="C284" s="94">
        <v>42245.231302791297</v>
      </c>
      <c r="D284" s="95"/>
      <c r="E284" s="95"/>
      <c r="F284" s="21" t="s">
        <v>356</v>
      </c>
      <c r="G284" s="95">
        <v>3.4057912333267777E-2</v>
      </c>
      <c r="H284" s="16">
        <v>6.1254765491351693</v>
      </c>
      <c r="I284" s="95"/>
      <c r="J284" s="95"/>
    </row>
    <row r="285" spans="1:10">
      <c r="A285" s="21" t="s">
        <v>357</v>
      </c>
      <c r="B285" s="16">
        <v>6.1183552107323917</v>
      </c>
      <c r="C285" s="94">
        <v>43394.283373456783</v>
      </c>
      <c r="D285" s="95"/>
      <c r="E285" s="95"/>
      <c r="F285" s="21" t="s">
        <v>357</v>
      </c>
      <c r="G285" s="95">
        <v>1.9236413035256673E-2</v>
      </c>
      <c r="H285" s="16">
        <v>6.1183552107323917</v>
      </c>
      <c r="I285" s="95"/>
      <c r="J285" s="95"/>
    </row>
    <row r="286" spans="1:10">
      <c r="A286" s="21" t="s">
        <v>358</v>
      </c>
      <c r="B286" s="16">
        <v>6.1093351846307895</v>
      </c>
      <c r="C286" s="94">
        <v>34400.825400703252</v>
      </c>
      <c r="D286" s="95"/>
      <c r="E286" s="95"/>
      <c r="F286" s="21" t="s">
        <v>358</v>
      </c>
      <c r="G286" s="95">
        <v>-2.2157190635451504E-2</v>
      </c>
      <c r="H286" s="16">
        <v>6.1093351846307895</v>
      </c>
      <c r="I286" s="95"/>
      <c r="J286" s="95"/>
    </row>
    <row r="287" spans="1:10">
      <c r="A287" s="21" t="s">
        <v>359</v>
      </c>
      <c r="B287" s="16">
        <v>6.0878916499389355</v>
      </c>
      <c r="C287" s="94">
        <v>36629.701652402691</v>
      </c>
      <c r="D287" s="95"/>
      <c r="E287" s="95"/>
      <c r="F287" s="21" t="s">
        <v>359</v>
      </c>
      <c r="G287" s="95">
        <v>-3.0380333951762522E-2</v>
      </c>
      <c r="H287" s="16">
        <v>6.0878916499389355</v>
      </c>
      <c r="I287" s="95"/>
      <c r="J287" s="95"/>
    </row>
    <row r="288" spans="1:10">
      <c r="A288" s="21" t="s">
        <v>360</v>
      </c>
      <c r="B288" s="16">
        <v>6.0799834251464189</v>
      </c>
      <c r="C288" s="94">
        <v>37802.974958399289</v>
      </c>
      <c r="D288" s="95"/>
      <c r="E288" s="95"/>
      <c r="F288" s="21" t="s">
        <v>360</v>
      </c>
      <c r="G288" s="95">
        <v>1.3750499556326246E-3</v>
      </c>
      <c r="H288" s="16">
        <v>6.0799834251464189</v>
      </c>
      <c r="I288" s="95"/>
      <c r="J288" s="95"/>
    </row>
    <row r="289" spans="1:10">
      <c r="A289" s="28" t="s">
        <v>361</v>
      </c>
      <c r="B289" s="16">
        <v>6.0758731508523347</v>
      </c>
      <c r="C289" s="94">
        <v>38090.962457719506</v>
      </c>
      <c r="D289" s="95"/>
      <c r="E289" s="95"/>
      <c r="F289" s="28" t="s">
        <v>361</v>
      </c>
      <c r="G289" s="95">
        <v>-2.0457694417839109E-3</v>
      </c>
      <c r="H289" s="16">
        <v>6.0758731508523347</v>
      </c>
      <c r="I289" s="95"/>
      <c r="J289" s="95"/>
    </row>
    <row r="290" spans="1:10">
      <c r="A290" s="21" t="s">
        <v>362</v>
      </c>
      <c r="B290" s="16">
        <v>6.0720605999380517</v>
      </c>
      <c r="C290" s="94">
        <v>32924.347093513061</v>
      </c>
      <c r="D290" s="95"/>
      <c r="E290" s="95"/>
      <c r="F290" s="21" t="s">
        <v>362</v>
      </c>
      <c r="G290" s="95">
        <v>0.10809539944541639</v>
      </c>
      <c r="H290" s="16">
        <v>6.0720605999380517</v>
      </c>
      <c r="I290" s="95"/>
      <c r="J290" s="95"/>
    </row>
    <row r="291" spans="1:10">
      <c r="A291" s="21" t="s">
        <v>363</v>
      </c>
      <c r="B291" s="16">
        <v>6.0715717411682411</v>
      </c>
      <c r="C291" s="94">
        <v>34372.134271751231</v>
      </c>
      <c r="D291" s="95"/>
      <c r="E291" s="95"/>
      <c r="F291" s="21" t="s">
        <v>363</v>
      </c>
      <c r="G291" s="95">
        <v>7.2169884482328431E-2</v>
      </c>
      <c r="H291" s="16">
        <v>6.0715717411682411</v>
      </c>
      <c r="I291" s="95"/>
      <c r="J291" s="95"/>
    </row>
    <row r="292" spans="1:10">
      <c r="A292" s="21" t="s">
        <v>364</v>
      </c>
      <c r="B292" s="16">
        <v>6.0712780542434928</v>
      </c>
      <c r="C292" s="94">
        <v>39664.515895048498</v>
      </c>
      <c r="D292" s="95"/>
      <c r="E292" s="95"/>
      <c r="F292" s="21" t="s">
        <v>364</v>
      </c>
      <c r="G292" s="95">
        <v>1.0130098214771404E-2</v>
      </c>
      <c r="H292" s="16">
        <v>6.0712780542434928</v>
      </c>
      <c r="I292" s="95"/>
      <c r="J292" s="95"/>
    </row>
    <row r="293" spans="1:10">
      <c r="A293" s="21" t="s">
        <v>365</v>
      </c>
      <c r="B293" s="16">
        <v>6.0636872985554389</v>
      </c>
      <c r="C293" s="94">
        <v>43262.807624256071</v>
      </c>
      <c r="D293" s="95"/>
      <c r="E293" s="95"/>
      <c r="F293" s="21" t="s">
        <v>365</v>
      </c>
      <c r="G293" s="95">
        <v>-1.0963662154816985E-2</v>
      </c>
      <c r="H293" s="16">
        <v>6.0636872985554389</v>
      </c>
      <c r="I293" s="95"/>
      <c r="J293" s="95"/>
    </row>
    <row r="294" spans="1:10">
      <c r="A294" s="21" t="s">
        <v>366</v>
      </c>
      <c r="B294" s="16">
        <v>6.0405500590661196</v>
      </c>
      <c r="C294" s="94">
        <v>38872.038325846814</v>
      </c>
      <c r="D294" s="95"/>
      <c r="E294" s="95"/>
      <c r="F294" s="21" t="s">
        <v>366</v>
      </c>
      <c r="G294" s="95">
        <v>-1.4749038415879196E-2</v>
      </c>
      <c r="H294" s="16">
        <v>6.0405500590661196</v>
      </c>
      <c r="I294" s="95"/>
      <c r="J294" s="95"/>
    </row>
    <row r="295" spans="1:10">
      <c r="A295" s="21" t="s">
        <v>367</v>
      </c>
      <c r="B295" s="16">
        <v>6.0309594515148497</v>
      </c>
      <c r="C295" s="94">
        <v>34993.04243314526</v>
      </c>
      <c r="D295" s="95"/>
      <c r="E295" s="95"/>
      <c r="F295" s="21" t="s">
        <v>367</v>
      </c>
      <c r="G295" s="95">
        <v>0.14053079822813408</v>
      </c>
      <c r="H295" s="16">
        <v>6.0309594515148497</v>
      </c>
      <c r="I295" s="95"/>
      <c r="J295" s="95"/>
    </row>
    <row r="296" spans="1:10">
      <c r="A296" s="28" t="s">
        <v>87</v>
      </c>
      <c r="B296" s="16">
        <v>6.0298653277221179</v>
      </c>
      <c r="C296" s="94">
        <v>49940.33875212881</v>
      </c>
      <c r="D296" s="95"/>
      <c r="E296" s="95"/>
      <c r="F296" s="28" t="s">
        <v>87</v>
      </c>
      <c r="G296" s="95">
        <v>6.5501339573455879E-3</v>
      </c>
      <c r="H296" s="16">
        <v>6.0298653277221179</v>
      </c>
      <c r="I296" s="95"/>
      <c r="J296" s="95"/>
    </row>
    <row r="297" spans="1:10">
      <c r="A297" s="21" t="s">
        <v>368</v>
      </c>
      <c r="B297" s="16">
        <v>6.0295416537390096</v>
      </c>
      <c r="C297" s="94">
        <v>56567.372333870037</v>
      </c>
      <c r="D297" s="95"/>
      <c r="E297" s="95"/>
      <c r="F297" s="21" t="s">
        <v>368</v>
      </c>
      <c r="G297" s="95">
        <v>2.5608092817868786E-2</v>
      </c>
      <c r="H297" s="16">
        <v>6.0295416537390096</v>
      </c>
      <c r="I297" s="95"/>
      <c r="J297" s="95"/>
    </row>
    <row r="298" spans="1:10">
      <c r="A298" s="21" t="s">
        <v>369</v>
      </c>
      <c r="B298" s="16">
        <v>6.0256670276659099</v>
      </c>
      <c r="C298" s="94">
        <v>39136.70591431603</v>
      </c>
      <c r="D298" s="95"/>
      <c r="E298" s="95"/>
      <c r="F298" s="21" t="s">
        <v>369</v>
      </c>
      <c r="G298" s="95">
        <v>-2.5418907459290031E-2</v>
      </c>
      <c r="H298" s="16">
        <v>6.0256670276659099</v>
      </c>
      <c r="I298" s="95"/>
      <c r="J298" s="95"/>
    </row>
    <row r="299" spans="1:10">
      <c r="A299" s="21" t="s">
        <v>370</v>
      </c>
      <c r="B299" s="16">
        <v>6.0199564889377939</v>
      </c>
      <c r="C299" s="94">
        <v>37607.770451289791</v>
      </c>
      <c r="D299" s="95"/>
      <c r="E299" s="95"/>
      <c r="F299" s="21" t="s">
        <v>370</v>
      </c>
      <c r="G299" s="95">
        <v>-9.9707697304319588E-3</v>
      </c>
      <c r="H299" s="16">
        <v>6.0199564889377939</v>
      </c>
      <c r="I299" s="95"/>
      <c r="J299" s="95"/>
    </row>
    <row r="300" spans="1:10">
      <c r="A300" s="21" t="s">
        <v>371</v>
      </c>
      <c r="B300" s="16">
        <v>6.0119819294808536</v>
      </c>
      <c r="C300" s="94">
        <v>40465.929158129053</v>
      </c>
      <c r="D300" s="95"/>
      <c r="E300" s="95"/>
      <c r="F300" s="21" t="s">
        <v>371</v>
      </c>
      <c r="G300" s="95">
        <v>7.4123912374131892E-2</v>
      </c>
      <c r="H300" s="16">
        <v>6.0119819294808536</v>
      </c>
      <c r="I300" s="95"/>
      <c r="J300" s="95"/>
    </row>
    <row r="301" spans="1:10">
      <c r="A301" s="21" t="s">
        <v>89</v>
      </c>
      <c r="B301" s="16">
        <v>6.0055056461622156</v>
      </c>
      <c r="C301" s="94">
        <v>51370.057193420362</v>
      </c>
      <c r="D301" s="95"/>
      <c r="E301" s="95"/>
      <c r="F301" s="21" t="s">
        <v>89</v>
      </c>
      <c r="G301" s="95">
        <v>4.680452250288434E-2</v>
      </c>
      <c r="H301" s="16">
        <v>6.0055056461622156</v>
      </c>
      <c r="I301" s="95"/>
      <c r="J301" s="95"/>
    </row>
    <row r="302" spans="1:10">
      <c r="A302" s="21" t="s">
        <v>372</v>
      </c>
      <c r="B302" s="16">
        <v>5.9998869489683573</v>
      </c>
      <c r="C302" s="94">
        <v>40254.26960067889</v>
      </c>
      <c r="D302" s="95"/>
      <c r="E302" s="95"/>
      <c r="F302" s="21" t="s">
        <v>372</v>
      </c>
      <c r="G302" s="95">
        <v>-1.8395538792604763E-2</v>
      </c>
      <c r="H302" s="16">
        <v>5.9998869489683573</v>
      </c>
      <c r="I302" s="95"/>
      <c r="J302" s="95"/>
    </row>
    <row r="303" spans="1:10">
      <c r="A303" s="21" t="s">
        <v>373</v>
      </c>
      <c r="B303" s="16">
        <v>5.9985680093835683</v>
      </c>
      <c r="C303" s="94">
        <v>56048.427729340838</v>
      </c>
      <c r="D303" s="95"/>
      <c r="E303" s="95"/>
      <c r="F303" s="21" t="s">
        <v>373</v>
      </c>
      <c r="G303" s="95">
        <v>3.6067416252165391E-2</v>
      </c>
      <c r="H303" s="16">
        <v>5.9985680093835683</v>
      </c>
      <c r="I303" s="95"/>
      <c r="J303" s="95"/>
    </row>
    <row r="304" spans="1:10">
      <c r="A304" s="21" t="s">
        <v>374</v>
      </c>
      <c r="B304" s="16">
        <v>5.9941267327527159</v>
      </c>
      <c r="C304" s="94">
        <v>38497.663404394058</v>
      </c>
      <c r="D304" s="95"/>
      <c r="E304" s="95"/>
      <c r="F304" s="21" t="s">
        <v>374</v>
      </c>
      <c r="G304" s="95">
        <v>4.3089406640613344E-2</v>
      </c>
      <c r="H304" s="16">
        <v>5.9941267327527159</v>
      </c>
      <c r="I304" s="95"/>
      <c r="J304" s="95"/>
    </row>
    <row r="305" spans="1:10">
      <c r="A305" s="21" t="s">
        <v>376</v>
      </c>
      <c r="B305" s="16">
        <v>5.9919422741827022</v>
      </c>
      <c r="C305" s="94">
        <v>44006.506071034346</v>
      </c>
      <c r="D305" s="95"/>
      <c r="E305" s="95"/>
      <c r="F305" s="21" t="s">
        <v>376</v>
      </c>
      <c r="G305" s="95">
        <v>-1.3344608662784366E-2</v>
      </c>
      <c r="H305" s="16">
        <v>5.9919422741827022</v>
      </c>
      <c r="I305" s="95"/>
      <c r="J305" s="95"/>
    </row>
    <row r="306" spans="1:10">
      <c r="A306" s="21" t="s">
        <v>377</v>
      </c>
      <c r="B306" s="16">
        <v>5.9814208070026664</v>
      </c>
      <c r="C306" s="94">
        <v>36470.018641259318</v>
      </c>
      <c r="D306" s="95"/>
      <c r="E306" s="95"/>
      <c r="F306" s="21" t="s">
        <v>377</v>
      </c>
      <c r="G306" s="95">
        <v>5.152761151303805E-3</v>
      </c>
      <c r="H306" s="16">
        <v>5.9814208070026664</v>
      </c>
      <c r="I306" s="95"/>
      <c r="J306" s="95"/>
    </row>
    <row r="307" spans="1:10">
      <c r="A307" s="21" t="s">
        <v>378</v>
      </c>
      <c r="B307" s="16">
        <v>5.9673372308446844</v>
      </c>
      <c r="C307" s="94">
        <v>41852.263228142452</v>
      </c>
      <c r="D307" s="95"/>
      <c r="E307" s="95"/>
      <c r="F307" s="21" t="s">
        <v>378</v>
      </c>
      <c r="G307" s="95">
        <v>4.9339458966977792E-2</v>
      </c>
      <c r="H307" s="16">
        <v>5.9673372308446844</v>
      </c>
      <c r="I307" s="95"/>
      <c r="J307" s="95"/>
    </row>
    <row r="308" spans="1:10">
      <c r="A308" s="21" t="s">
        <v>379</v>
      </c>
      <c r="B308" s="16">
        <v>5.9629675542895724</v>
      </c>
      <c r="C308" s="94">
        <v>38330.714375867727</v>
      </c>
      <c r="D308" s="95"/>
      <c r="E308" s="95"/>
      <c r="F308" s="21" t="s">
        <v>379</v>
      </c>
      <c r="G308" s="95">
        <v>-1.0255961824336985E-2</v>
      </c>
      <c r="H308" s="16">
        <v>5.9629675542895724</v>
      </c>
      <c r="I308" s="95"/>
      <c r="J308" s="95"/>
    </row>
    <row r="309" spans="1:10">
      <c r="A309" s="21" t="s">
        <v>90</v>
      </c>
      <c r="B309" s="16">
        <v>5.9500345951282485</v>
      </c>
      <c r="C309" s="94">
        <v>50489.03299236481</v>
      </c>
      <c r="D309" s="95"/>
      <c r="E309" s="95"/>
      <c r="F309" s="21" t="s">
        <v>90</v>
      </c>
      <c r="G309" s="95">
        <v>5.9792180730042103E-2</v>
      </c>
      <c r="H309" s="16">
        <v>5.9500345951282485</v>
      </c>
      <c r="I309" s="95"/>
      <c r="J309" s="95"/>
    </row>
    <row r="310" spans="1:10">
      <c r="A310" s="21" t="s">
        <v>92</v>
      </c>
      <c r="B310" s="16">
        <v>5.9440045671430548</v>
      </c>
      <c r="C310" s="94">
        <v>47725.299286805908</v>
      </c>
      <c r="D310" s="95"/>
      <c r="E310" s="95"/>
      <c r="F310" s="21" t="s">
        <v>92</v>
      </c>
      <c r="G310" s="95">
        <v>4.8854619847227845E-2</v>
      </c>
      <c r="H310" s="16">
        <v>5.9440045671430548</v>
      </c>
      <c r="I310" s="95"/>
      <c r="J310" s="95"/>
    </row>
    <row r="311" spans="1:10">
      <c r="A311" s="21" t="s">
        <v>380</v>
      </c>
      <c r="B311" s="16">
        <v>5.9408256367119199</v>
      </c>
      <c r="C311" s="94">
        <v>42063.203252629457</v>
      </c>
      <c r="D311" s="95"/>
      <c r="E311" s="95"/>
      <c r="F311" s="21" t="s">
        <v>380</v>
      </c>
      <c r="G311" s="95">
        <v>-3.4898758171092489E-2</v>
      </c>
      <c r="H311" s="16">
        <v>5.9408256367119199</v>
      </c>
      <c r="I311" s="95"/>
      <c r="J311" s="95"/>
    </row>
    <row r="312" spans="1:10">
      <c r="A312" s="21" t="s">
        <v>381</v>
      </c>
      <c r="B312" s="16">
        <v>5.9341374762230155</v>
      </c>
      <c r="C312" s="94">
        <v>42893.84332739353</v>
      </c>
      <c r="D312" s="95"/>
      <c r="E312" s="95"/>
      <c r="F312" s="21" t="s">
        <v>381</v>
      </c>
      <c r="G312" s="95">
        <v>4.5653761869978084E-2</v>
      </c>
      <c r="H312" s="16">
        <v>5.9341374762230155</v>
      </c>
      <c r="I312" s="95"/>
      <c r="J312" s="95"/>
    </row>
    <row r="313" spans="1:10">
      <c r="A313" s="21" t="s">
        <v>382</v>
      </c>
      <c r="B313" s="16">
        <v>5.9306275966133235</v>
      </c>
      <c r="C313" s="94">
        <v>45078.577826638619</v>
      </c>
      <c r="D313" s="95"/>
      <c r="E313" s="95"/>
      <c r="F313" s="21" t="s">
        <v>382</v>
      </c>
      <c r="G313" s="95">
        <v>-3.6442474273179053E-4</v>
      </c>
      <c r="H313" s="16">
        <v>5.9306275966133235</v>
      </c>
      <c r="I313" s="95"/>
      <c r="J313" s="95"/>
    </row>
    <row r="314" spans="1:10">
      <c r="A314" s="21" t="s">
        <v>383</v>
      </c>
      <c r="B314" s="16">
        <v>5.9284520028180703</v>
      </c>
      <c r="C314" s="94">
        <v>43458.356534224687</v>
      </c>
      <c r="D314" s="95"/>
      <c r="E314" s="95"/>
      <c r="F314" s="21" t="s">
        <v>383</v>
      </c>
      <c r="G314" s="95">
        <v>-4.8915152352202252E-3</v>
      </c>
      <c r="H314" s="16">
        <v>5.9284520028180703</v>
      </c>
      <c r="I314" s="95"/>
      <c r="J314" s="95"/>
    </row>
    <row r="315" spans="1:10">
      <c r="A315" s="21" t="s">
        <v>384</v>
      </c>
      <c r="B315" s="16">
        <v>5.9149502288399916</v>
      </c>
      <c r="C315" s="94">
        <v>44349.822631716779</v>
      </c>
      <c r="D315" s="95"/>
      <c r="E315" s="95"/>
      <c r="F315" s="21" t="s">
        <v>384</v>
      </c>
      <c r="G315" s="95">
        <v>-9.3398429208236041E-3</v>
      </c>
      <c r="H315" s="16">
        <v>5.9149502288399916</v>
      </c>
      <c r="I315" s="95"/>
      <c r="J315" s="95"/>
    </row>
    <row r="316" spans="1:10">
      <c r="A316" s="21" t="s">
        <v>385</v>
      </c>
      <c r="B316" s="16">
        <v>5.881472302961158</v>
      </c>
      <c r="C316" s="94">
        <v>37411.877303611793</v>
      </c>
      <c r="D316" s="95"/>
      <c r="E316" s="95"/>
      <c r="F316" s="21" t="s">
        <v>385</v>
      </c>
      <c r="G316" s="95">
        <v>-2.4260527466122686E-2</v>
      </c>
      <c r="H316" s="16">
        <v>5.881472302961158</v>
      </c>
      <c r="I316" s="95"/>
      <c r="J316" s="95"/>
    </row>
    <row r="317" spans="1:10">
      <c r="A317" s="21" t="s">
        <v>386</v>
      </c>
      <c r="B317" s="16">
        <v>5.8739056932826648</v>
      </c>
      <c r="C317" s="94">
        <v>39064.199251103455</v>
      </c>
      <c r="D317" s="95"/>
      <c r="E317" s="95"/>
      <c r="F317" s="21" t="s">
        <v>386</v>
      </c>
      <c r="G317" s="95">
        <v>1.7817739330136979E-2</v>
      </c>
      <c r="H317" s="16">
        <v>5.8739056932826648</v>
      </c>
      <c r="I317" s="95"/>
      <c r="J317" s="95"/>
    </row>
    <row r="318" spans="1:10">
      <c r="A318" s="21" t="s">
        <v>387</v>
      </c>
      <c r="B318" s="16">
        <v>5.8560485909921489</v>
      </c>
      <c r="C318" s="94">
        <v>33432.64364394165</v>
      </c>
      <c r="D318" s="95"/>
      <c r="E318" s="95"/>
      <c r="F318" s="21" t="s">
        <v>387</v>
      </c>
      <c r="G318" s="95">
        <v>-3.3690266901070798E-2</v>
      </c>
      <c r="H318" s="16">
        <v>5.8560485909921489</v>
      </c>
      <c r="I318" s="95"/>
      <c r="J318" s="95"/>
    </row>
    <row r="319" spans="1:10">
      <c r="A319" s="21" t="s">
        <v>388</v>
      </c>
      <c r="B319" s="16">
        <v>5.828983256201373</v>
      </c>
      <c r="C319" s="94">
        <v>36509.2939697654</v>
      </c>
      <c r="D319" s="95"/>
      <c r="E319" s="95"/>
      <c r="F319" s="21" t="s">
        <v>388</v>
      </c>
      <c r="G319" s="95">
        <v>-1.4360231013603708E-2</v>
      </c>
      <c r="H319" s="16">
        <v>5.828983256201373</v>
      </c>
      <c r="I319" s="95"/>
      <c r="J319" s="95"/>
    </row>
    <row r="320" spans="1:10">
      <c r="A320" s="21" t="s">
        <v>389</v>
      </c>
      <c r="B320" s="16">
        <v>5.8192996569627375</v>
      </c>
      <c r="C320" s="94">
        <v>36759.649729231482</v>
      </c>
      <c r="D320" s="95"/>
      <c r="E320" s="95"/>
      <c r="F320" s="21" t="s">
        <v>389</v>
      </c>
      <c r="G320" s="95">
        <v>-3.2968529477307051E-2</v>
      </c>
      <c r="H320" s="16">
        <v>5.8192996569627375</v>
      </c>
      <c r="I320" s="95"/>
      <c r="J320" s="95"/>
    </row>
    <row r="321" spans="1:10">
      <c r="A321" s="21" t="s">
        <v>390</v>
      </c>
      <c r="B321" s="16">
        <v>5.8145940040046158</v>
      </c>
      <c r="C321" s="94">
        <v>53647.303811937774</v>
      </c>
      <c r="D321" s="95"/>
      <c r="E321" s="95"/>
      <c r="F321" s="21" t="s">
        <v>390</v>
      </c>
      <c r="G321" s="95">
        <v>2.7409548489983056E-3</v>
      </c>
      <c r="H321" s="16">
        <v>5.8145940040046158</v>
      </c>
      <c r="I321" s="95"/>
      <c r="J321" s="95"/>
    </row>
    <row r="322" spans="1:10">
      <c r="A322" s="21" t="s">
        <v>392</v>
      </c>
      <c r="B322" s="16">
        <v>5.8136284434620968</v>
      </c>
      <c r="C322" s="94">
        <v>52448.025420924932</v>
      </c>
      <c r="D322" s="95"/>
      <c r="E322" s="95"/>
      <c r="F322" s="21" t="s">
        <v>392</v>
      </c>
      <c r="G322" s="95">
        <v>2.2153645264549705E-2</v>
      </c>
      <c r="H322" s="16">
        <v>5.8136284434620968</v>
      </c>
      <c r="I322" s="95"/>
      <c r="J322" s="95"/>
    </row>
    <row r="323" spans="1:10">
      <c r="A323" s="21" t="s">
        <v>393</v>
      </c>
      <c r="B323" s="16">
        <v>5.813477849009165</v>
      </c>
      <c r="C323" s="94">
        <v>42155.897916475835</v>
      </c>
      <c r="D323" s="95"/>
      <c r="E323" s="95"/>
      <c r="F323" s="21" t="s">
        <v>393</v>
      </c>
      <c r="G323" s="95">
        <v>5.8108239083270584E-2</v>
      </c>
      <c r="H323" s="16">
        <v>5.813477849009165</v>
      </c>
      <c r="I323" s="95"/>
      <c r="J323" s="95"/>
    </row>
    <row r="324" spans="1:10">
      <c r="A324" s="21" t="s">
        <v>394</v>
      </c>
      <c r="B324" s="16">
        <v>5.8128920111586675</v>
      </c>
      <c r="C324" s="94">
        <v>57796.023917109873</v>
      </c>
      <c r="D324" s="95"/>
      <c r="E324" s="95"/>
      <c r="F324" s="21" t="s">
        <v>394</v>
      </c>
      <c r="G324" s="95">
        <v>2.6098726033472845E-2</v>
      </c>
      <c r="H324" s="16">
        <v>5.8128920111586675</v>
      </c>
      <c r="I324" s="95"/>
      <c r="J324" s="95"/>
    </row>
    <row r="325" spans="1:10">
      <c r="A325" s="21" t="s">
        <v>395</v>
      </c>
      <c r="B325" s="16">
        <v>5.8117460781784542</v>
      </c>
      <c r="C325" s="94">
        <v>37866.38078138679</v>
      </c>
      <c r="D325" s="95"/>
      <c r="E325" s="95"/>
      <c r="F325" s="21" t="s">
        <v>395</v>
      </c>
      <c r="G325" s="95">
        <v>-1.7394220394832766E-2</v>
      </c>
      <c r="H325" s="16">
        <v>5.8117460781784542</v>
      </c>
      <c r="I325" s="95"/>
      <c r="J325" s="95"/>
    </row>
    <row r="326" spans="1:10">
      <c r="A326" s="21" t="s">
        <v>396</v>
      </c>
      <c r="B326" s="16">
        <v>5.8051075651781048</v>
      </c>
      <c r="C326" s="94">
        <v>38170.923932804886</v>
      </c>
      <c r="D326" s="95"/>
      <c r="E326" s="95"/>
      <c r="F326" s="21" t="s">
        <v>396</v>
      </c>
      <c r="G326" s="95">
        <v>-2.62710664211868E-2</v>
      </c>
      <c r="H326" s="16">
        <v>5.8051075651781048</v>
      </c>
      <c r="I326" s="95"/>
      <c r="J326" s="95"/>
    </row>
    <row r="327" spans="1:10">
      <c r="A327" s="21" t="s">
        <v>397</v>
      </c>
      <c r="B327" s="16">
        <v>5.7963015328737511</v>
      </c>
      <c r="C327" s="94">
        <v>41449.457968809431</v>
      </c>
      <c r="D327" s="95"/>
      <c r="E327" s="95"/>
      <c r="F327" s="21" t="s">
        <v>397</v>
      </c>
      <c r="G327" s="95">
        <v>3.260015710919089E-2</v>
      </c>
      <c r="H327" s="16">
        <v>5.7963015328737511</v>
      </c>
      <c r="I327" s="95"/>
      <c r="J327" s="95"/>
    </row>
    <row r="328" spans="1:10">
      <c r="A328" s="21" t="s">
        <v>398</v>
      </c>
      <c r="B328" s="16">
        <v>5.7876573558738569</v>
      </c>
      <c r="C328" s="94">
        <v>43671.11578489864</v>
      </c>
      <c r="D328" s="95"/>
      <c r="E328" s="95"/>
      <c r="F328" s="21" t="s">
        <v>398</v>
      </c>
      <c r="G328" s="95">
        <v>-1.9109566500792804E-3</v>
      </c>
      <c r="H328" s="16">
        <v>5.7876573558738569</v>
      </c>
      <c r="I328" s="95"/>
      <c r="J328" s="95"/>
    </row>
    <row r="329" spans="1:10">
      <c r="A329" s="21" t="s">
        <v>399</v>
      </c>
      <c r="B329" s="16">
        <v>5.7853879563257946</v>
      </c>
      <c r="C329" s="94">
        <v>41857.101927822165</v>
      </c>
      <c r="D329" s="95"/>
      <c r="E329" s="95"/>
      <c r="F329" s="21" t="s">
        <v>399</v>
      </c>
      <c r="G329" s="95">
        <v>-8.6235275595059188E-4</v>
      </c>
      <c r="H329" s="16">
        <v>5.7853879563257946</v>
      </c>
      <c r="I329" s="95"/>
      <c r="J329" s="95"/>
    </row>
    <row r="330" spans="1:10">
      <c r="A330" s="21" t="s">
        <v>400</v>
      </c>
      <c r="B330" s="16">
        <v>5.7690052001275127</v>
      </c>
      <c r="C330" s="94">
        <v>46150.797238571853</v>
      </c>
      <c r="D330" s="95"/>
      <c r="E330" s="95"/>
      <c r="F330" s="21" t="s">
        <v>400</v>
      </c>
      <c r="G330" s="95">
        <v>4.8408953965528329E-2</v>
      </c>
      <c r="H330" s="16">
        <v>5.7690052001275127</v>
      </c>
      <c r="I330" s="95"/>
      <c r="J330" s="95"/>
    </row>
    <row r="331" spans="1:10">
      <c r="A331" s="21" t="s">
        <v>401</v>
      </c>
      <c r="B331" s="16">
        <v>5.7639904415158938</v>
      </c>
      <c r="C331" s="94">
        <v>43748.39586962988</v>
      </c>
      <c r="D331" s="95"/>
      <c r="E331" s="95"/>
      <c r="F331" s="21" t="s">
        <v>401</v>
      </c>
      <c r="G331" s="95">
        <v>4.1633469662364336E-2</v>
      </c>
      <c r="H331" s="16">
        <v>5.7639904415158938</v>
      </c>
      <c r="I331" s="95"/>
      <c r="J331" s="95"/>
    </row>
    <row r="332" spans="1:10">
      <c r="A332" s="21" t="s">
        <v>402</v>
      </c>
      <c r="B332" s="16">
        <v>5.7527300170191324</v>
      </c>
      <c r="C332" s="94">
        <v>54228.911802781571</v>
      </c>
      <c r="D332" s="95"/>
      <c r="E332" s="95"/>
      <c r="F332" s="21" t="s">
        <v>402</v>
      </c>
      <c r="G332" s="95">
        <v>1.7108152501923848E-2</v>
      </c>
      <c r="H332" s="16">
        <v>5.7527300170191324</v>
      </c>
      <c r="I332" s="95"/>
      <c r="J332" s="95"/>
    </row>
    <row r="333" spans="1:10">
      <c r="A333" s="21" t="s">
        <v>404</v>
      </c>
      <c r="B333" s="16">
        <v>5.7456106054943215</v>
      </c>
      <c r="C333" s="94">
        <v>40444.524485599584</v>
      </c>
      <c r="D333" s="95"/>
      <c r="E333" s="95"/>
      <c r="F333" s="21" t="s">
        <v>404</v>
      </c>
      <c r="G333" s="95">
        <v>-2.2886469715918022E-2</v>
      </c>
      <c r="H333" s="16">
        <v>5.7456106054943215</v>
      </c>
      <c r="I333" s="95"/>
      <c r="J333" s="95"/>
    </row>
    <row r="334" spans="1:10">
      <c r="A334" s="21" t="s">
        <v>405</v>
      </c>
      <c r="B334" s="16">
        <v>5.7364580530249851</v>
      </c>
      <c r="C334" s="94">
        <v>38969.399082507458</v>
      </c>
      <c r="D334" s="95"/>
      <c r="E334" s="95"/>
      <c r="F334" s="21" t="s">
        <v>405</v>
      </c>
      <c r="G334" s="95">
        <v>-6.8341668493096096E-3</v>
      </c>
      <c r="H334" s="16">
        <v>5.7364580530249851</v>
      </c>
      <c r="I334" s="95"/>
      <c r="J334" s="95"/>
    </row>
    <row r="335" spans="1:10">
      <c r="A335" s="21" t="s">
        <v>406</v>
      </c>
      <c r="B335" s="16">
        <v>5.7355644032577677</v>
      </c>
      <c r="C335" s="94">
        <v>47808.975935843628</v>
      </c>
      <c r="D335" s="95"/>
      <c r="E335" s="95"/>
      <c r="F335" s="21" t="s">
        <v>406</v>
      </c>
      <c r="G335" s="95">
        <v>0.12080487126387043</v>
      </c>
      <c r="H335" s="16">
        <v>5.7355644032577677</v>
      </c>
      <c r="I335" s="95"/>
      <c r="J335" s="95"/>
    </row>
    <row r="336" spans="1:10">
      <c r="A336" s="21" t="s">
        <v>407</v>
      </c>
      <c r="B336" s="16">
        <v>5.7218038478205067</v>
      </c>
      <c r="C336" s="94">
        <v>35640.818186012177</v>
      </c>
      <c r="D336" s="95"/>
      <c r="E336" s="95"/>
      <c r="F336" s="21" t="s">
        <v>407</v>
      </c>
      <c r="G336" s="95">
        <v>1.9291583884885319E-2</v>
      </c>
      <c r="H336" s="16">
        <v>5.7218038478205067</v>
      </c>
      <c r="I336" s="95"/>
      <c r="J336" s="95"/>
    </row>
    <row r="337" spans="1:10">
      <c r="A337" s="21" t="s">
        <v>408</v>
      </c>
      <c r="B337" s="16">
        <v>5.720253708599679</v>
      </c>
      <c r="C337" s="94">
        <v>34892.182185808953</v>
      </c>
      <c r="D337" s="95"/>
      <c r="E337" s="95"/>
      <c r="F337" s="21" t="s">
        <v>408</v>
      </c>
      <c r="G337" s="95">
        <v>5.4960636717281006E-2</v>
      </c>
      <c r="H337" s="16">
        <v>5.720253708599679</v>
      </c>
      <c r="I337" s="95"/>
      <c r="J337" s="95"/>
    </row>
    <row r="338" spans="1:10">
      <c r="A338" s="21" t="s">
        <v>409</v>
      </c>
      <c r="B338" s="16">
        <v>5.70569030519572</v>
      </c>
      <c r="C338" s="94">
        <v>37108.56304712237</v>
      </c>
      <c r="D338" s="95"/>
      <c r="E338" s="95"/>
      <c r="F338" s="21" t="s">
        <v>409</v>
      </c>
      <c r="G338" s="95">
        <v>3.7512983405396265E-2</v>
      </c>
      <c r="H338" s="16">
        <v>5.70569030519572</v>
      </c>
      <c r="I338" s="95"/>
      <c r="J338" s="95"/>
    </row>
    <row r="339" spans="1:10">
      <c r="A339" s="21" t="s">
        <v>410</v>
      </c>
      <c r="B339" s="16">
        <v>5.6968660687606194</v>
      </c>
      <c r="C339" s="94">
        <v>38085.544625184171</v>
      </c>
      <c r="D339" s="95"/>
      <c r="E339" s="95"/>
      <c r="F339" s="21" t="s">
        <v>410</v>
      </c>
      <c r="G339" s="95">
        <v>-2.9010884646490129E-3</v>
      </c>
      <c r="H339" s="16">
        <v>5.6968660687606194</v>
      </c>
      <c r="I339" s="95"/>
      <c r="J339" s="95"/>
    </row>
    <row r="340" spans="1:10">
      <c r="A340" s="21" t="s">
        <v>93</v>
      </c>
      <c r="B340" s="16">
        <v>5.6790089436257558</v>
      </c>
      <c r="C340" s="94">
        <v>48967.717643212825</v>
      </c>
      <c r="D340" s="95"/>
      <c r="E340" s="95"/>
      <c r="F340" s="21" t="s">
        <v>93</v>
      </c>
      <c r="G340" s="95">
        <v>-4.1797465410998722E-3</v>
      </c>
      <c r="H340" s="16">
        <v>5.6790089436257558</v>
      </c>
      <c r="I340" s="95"/>
      <c r="J340" s="95"/>
    </row>
    <row r="341" spans="1:10">
      <c r="A341" s="21" t="s">
        <v>411</v>
      </c>
      <c r="B341" s="16">
        <v>5.6666935039378892</v>
      </c>
      <c r="C341" s="94">
        <v>39027.145024966303</v>
      </c>
      <c r="D341" s="95"/>
      <c r="E341" s="95"/>
      <c r="F341" s="21" t="s">
        <v>411</v>
      </c>
      <c r="G341" s="95">
        <v>1.6204621030686261E-2</v>
      </c>
      <c r="H341" s="16">
        <v>5.6666935039378892</v>
      </c>
      <c r="I341" s="95"/>
      <c r="J341" s="95"/>
    </row>
    <row r="342" spans="1:10">
      <c r="A342" s="21" t="s">
        <v>412</v>
      </c>
      <c r="B342" s="16">
        <v>5.664385434079759</v>
      </c>
      <c r="C342" s="94">
        <v>53726.719956817513</v>
      </c>
      <c r="D342" s="95"/>
      <c r="E342" s="95"/>
      <c r="F342" s="21" t="s">
        <v>412</v>
      </c>
      <c r="G342" s="95">
        <v>7.0828436897938298E-3</v>
      </c>
      <c r="H342" s="16">
        <v>5.664385434079759</v>
      </c>
      <c r="I342" s="95"/>
      <c r="J342" s="95"/>
    </row>
    <row r="343" spans="1:10">
      <c r="A343" s="21" t="s">
        <v>413</v>
      </c>
      <c r="B343" s="16">
        <v>5.6627108753783917</v>
      </c>
      <c r="C343" s="94">
        <v>36433.889040270173</v>
      </c>
      <c r="D343" s="95"/>
      <c r="E343" s="95"/>
      <c r="F343" s="21" t="s">
        <v>413</v>
      </c>
      <c r="G343" s="95">
        <v>-1.2097234684721429E-2</v>
      </c>
      <c r="H343" s="16">
        <v>5.6627108753783917</v>
      </c>
      <c r="I343" s="95"/>
      <c r="J343" s="95"/>
    </row>
    <row r="344" spans="1:10">
      <c r="A344" s="21" t="s">
        <v>414</v>
      </c>
      <c r="B344" s="16">
        <v>5.6474353483835431</v>
      </c>
      <c r="C344" s="94">
        <v>37528.988926740662</v>
      </c>
      <c r="D344" s="95"/>
      <c r="E344" s="95"/>
      <c r="F344" s="21" t="s">
        <v>414</v>
      </c>
      <c r="G344" s="95">
        <v>1.8098415895016026E-2</v>
      </c>
      <c r="H344" s="16">
        <v>5.6474353483835431</v>
      </c>
      <c r="I344" s="95"/>
      <c r="J344" s="95"/>
    </row>
    <row r="345" spans="1:10">
      <c r="A345" s="21" t="s">
        <v>415</v>
      </c>
      <c r="B345" s="16">
        <v>5.6412246873356153</v>
      </c>
      <c r="C345" s="94">
        <v>32852.063658050392</v>
      </c>
      <c r="D345" s="95"/>
      <c r="E345" s="95"/>
      <c r="F345" s="21" t="s">
        <v>415</v>
      </c>
      <c r="G345" s="95">
        <v>2.1012131003632763E-4</v>
      </c>
      <c r="H345" s="16">
        <v>5.6412246873356153</v>
      </c>
      <c r="I345" s="95"/>
      <c r="J345" s="95"/>
    </row>
    <row r="346" spans="1:10">
      <c r="A346" s="21" t="s">
        <v>416</v>
      </c>
      <c r="B346" s="16">
        <v>5.6373315965239099</v>
      </c>
      <c r="C346" s="94">
        <v>37675.188135531003</v>
      </c>
      <c r="D346" s="95"/>
      <c r="E346" s="95"/>
      <c r="F346" s="21" t="s">
        <v>416</v>
      </c>
      <c r="G346" s="95">
        <v>-2.2519968710304789E-2</v>
      </c>
      <c r="H346" s="16">
        <v>5.6373315965239099</v>
      </c>
      <c r="I346" s="95"/>
      <c r="J346" s="95"/>
    </row>
    <row r="347" spans="1:10">
      <c r="A347" s="21" t="s">
        <v>417</v>
      </c>
      <c r="B347" s="16">
        <v>5.6315528673937179</v>
      </c>
      <c r="C347" s="94">
        <v>43710.646808062731</v>
      </c>
      <c r="D347" s="95"/>
      <c r="E347" s="95"/>
      <c r="F347" s="21" t="s">
        <v>417</v>
      </c>
      <c r="G347" s="95">
        <v>-5.5694524973080424E-2</v>
      </c>
      <c r="H347" s="16">
        <v>5.6315528673937179</v>
      </c>
      <c r="I347" s="95"/>
      <c r="J347" s="95"/>
    </row>
    <row r="348" spans="1:10">
      <c r="A348" s="21" t="s">
        <v>418</v>
      </c>
      <c r="B348" s="16">
        <v>5.5472210906652686</v>
      </c>
      <c r="C348" s="94">
        <v>41027.059501676507</v>
      </c>
      <c r="D348" s="95"/>
      <c r="E348" s="95"/>
      <c r="F348" s="21" t="s">
        <v>418</v>
      </c>
      <c r="G348" s="95">
        <v>4.0919116714977478E-2</v>
      </c>
      <c r="H348" s="16">
        <v>5.5472210906652686</v>
      </c>
      <c r="I348" s="95"/>
      <c r="J348" s="95"/>
    </row>
    <row r="349" spans="1:10">
      <c r="A349" s="21" t="s">
        <v>419</v>
      </c>
      <c r="B349" s="16">
        <v>5.5233623404675951</v>
      </c>
      <c r="C349" s="94">
        <v>46564.702743347807</v>
      </c>
      <c r="D349" s="95"/>
      <c r="E349" s="95"/>
      <c r="F349" s="21" t="s">
        <v>419</v>
      </c>
      <c r="G349" s="95">
        <v>4.8259554018663074E-2</v>
      </c>
      <c r="H349" s="16">
        <v>5.5233623404675951</v>
      </c>
      <c r="I349" s="95"/>
      <c r="J349" s="95"/>
    </row>
    <row r="350" spans="1:10">
      <c r="A350" s="21" t="s">
        <v>420</v>
      </c>
      <c r="B350" s="16">
        <v>5.5132237937874073</v>
      </c>
      <c r="C350" s="94">
        <v>38099.239726502434</v>
      </c>
      <c r="F350" s="21" t="s">
        <v>420</v>
      </c>
      <c r="G350" s="95">
        <v>5.5256357194052148E-2</v>
      </c>
      <c r="H350" s="16">
        <v>5.5132237937874073</v>
      </c>
      <c r="I350" s="95"/>
      <c r="J350" s="95"/>
    </row>
    <row r="351" spans="1:10">
      <c r="A351" s="21" t="s">
        <v>421</v>
      </c>
      <c r="B351" s="16">
        <v>5.5039460763825296</v>
      </c>
      <c r="C351" s="94">
        <v>39404.107038865077</v>
      </c>
      <c r="D351" s="95"/>
      <c r="E351" s="95"/>
      <c r="F351" s="21" t="s">
        <v>421</v>
      </c>
      <c r="G351" s="95">
        <v>-2.1887927090044914E-2</v>
      </c>
      <c r="H351" s="16">
        <v>5.5039460763825296</v>
      </c>
      <c r="I351" s="95"/>
      <c r="J351" s="95"/>
    </row>
    <row r="352" spans="1:10">
      <c r="A352" s="21" t="s">
        <v>422</v>
      </c>
      <c r="B352" s="16">
        <v>5.475082309386341</v>
      </c>
      <c r="C352" s="94">
        <v>41724.883630721488</v>
      </c>
      <c r="D352" s="95"/>
      <c r="E352" s="95"/>
      <c r="F352" s="21" t="s">
        <v>422</v>
      </c>
      <c r="G352" s="95">
        <v>2.5698526087349668E-2</v>
      </c>
      <c r="H352" s="16">
        <v>5.475082309386341</v>
      </c>
      <c r="I352" s="95"/>
      <c r="J352" s="95"/>
    </row>
    <row r="353" spans="1:10">
      <c r="A353" s="21" t="s">
        <v>423</v>
      </c>
      <c r="B353" s="16">
        <v>5.4481739832230849</v>
      </c>
      <c r="C353" s="94">
        <v>41298.653888765788</v>
      </c>
      <c r="D353" s="95"/>
      <c r="E353" s="95"/>
      <c r="F353" s="21" t="s">
        <v>423</v>
      </c>
      <c r="G353" s="95">
        <v>3.8744821236765384E-2</v>
      </c>
      <c r="H353" s="16">
        <v>5.4481739832230849</v>
      </c>
      <c r="I353" s="95"/>
      <c r="J353" s="95"/>
    </row>
    <row r="354" spans="1:10">
      <c r="A354" s="21" t="s">
        <v>94</v>
      </c>
      <c r="B354" s="16">
        <v>5.4424131196973979</v>
      </c>
      <c r="C354" s="94">
        <v>65846.005737724525</v>
      </c>
      <c r="D354" s="95"/>
      <c r="E354" s="95"/>
      <c r="F354" s="21" t="s">
        <v>94</v>
      </c>
      <c r="G354" s="95">
        <v>1.4558683121804528E-2</v>
      </c>
      <c r="H354" s="16">
        <v>5.4424131196973979</v>
      </c>
      <c r="I354" s="95"/>
      <c r="J354" s="95"/>
    </row>
    <row r="355" spans="1:10">
      <c r="A355" s="21" t="s">
        <v>96</v>
      </c>
      <c r="B355" s="16">
        <v>5.4052402111697804</v>
      </c>
      <c r="C355" s="94">
        <v>46511.396499306145</v>
      </c>
      <c r="D355" s="95"/>
      <c r="E355" s="95"/>
      <c r="F355" s="21" t="s">
        <v>96</v>
      </c>
      <c r="G355" s="95">
        <v>-2.4911216916028329E-3</v>
      </c>
      <c r="H355" s="16">
        <v>5.4052402111697804</v>
      </c>
      <c r="I355" s="95"/>
      <c r="J355" s="95"/>
    </row>
    <row r="356" spans="1:10">
      <c r="A356" s="21" t="s">
        <v>424</v>
      </c>
      <c r="B356" s="16">
        <v>5.3961306471076105</v>
      </c>
      <c r="C356" s="94">
        <v>44477.525170117362</v>
      </c>
      <c r="D356" s="95"/>
      <c r="E356" s="95"/>
      <c r="F356" s="21" t="s">
        <v>424</v>
      </c>
      <c r="G356" s="95">
        <v>4.3420687567785707E-2</v>
      </c>
      <c r="H356" s="16">
        <v>5.3961306471076105</v>
      </c>
      <c r="I356" s="95"/>
      <c r="J356" s="95"/>
    </row>
    <row r="357" spans="1:10">
      <c r="A357" s="21" t="s">
        <v>425</v>
      </c>
      <c r="B357" s="16">
        <v>5.3841272419571995</v>
      </c>
      <c r="C357" s="94">
        <v>34871.60652855091</v>
      </c>
      <c r="D357" s="95"/>
      <c r="E357" s="95"/>
      <c r="F357" s="21" t="s">
        <v>425</v>
      </c>
      <c r="G357" s="95">
        <v>3.2304193424128415E-2</v>
      </c>
      <c r="H357" s="16">
        <v>5.3841272419571995</v>
      </c>
      <c r="I357" s="95"/>
      <c r="J357" s="95"/>
    </row>
    <row r="358" spans="1:10">
      <c r="A358" s="21" t="s">
        <v>97</v>
      </c>
      <c r="B358" s="16">
        <v>5.3787596012349228</v>
      </c>
      <c r="C358" s="94">
        <v>46420.846081905387</v>
      </c>
      <c r="D358" s="95"/>
      <c r="E358" s="95"/>
      <c r="F358" s="21" t="s">
        <v>97</v>
      </c>
      <c r="G358" s="95">
        <v>-4.127013430562607E-3</v>
      </c>
      <c r="H358" s="16">
        <v>5.3787596012349228</v>
      </c>
      <c r="I358" s="95"/>
      <c r="J358" s="95"/>
    </row>
    <row r="359" spans="1:10">
      <c r="A359" s="21" t="s">
        <v>426</v>
      </c>
      <c r="B359" s="16">
        <v>5.371107609536792</v>
      </c>
      <c r="C359" s="94">
        <v>36366.392501110917</v>
      </c>
      <c r="D359" s="95"/>
      <c r="E359" s="95"/>
      <c r="F359" s="21" t="s">
        <v>426</v>
      </c>
      <c r="G359" s="95">
        <v>-2.6192245201218167E-2</v>
      </c>
      <c r="H359" s="16">
        <v>5.371107609536792</v>
      </c>
      <c r="I359" s="95"/>
      <c r="J359" s="95"/>
    </row>
    <row r="360" spans="1:10">
      <c r="A360" s="21" t="s">
        <v>427</v>
      </c>
      <c r="B360" s="16">
        <v>5.3647223961754555</v>
      </c>
      <c r="C360" s="94">
        <v>38365.318399010168</v>
      </c>
      <c r="D360" s="95"/>
      <c r="E360" s="95"/>
      <c r="F360" s="21" t="s">
        <v>427</v>
      </c>
      <c r="G360" s="95">
        <v>3.8172261095899669E-2</v>
      </c>
      <c r="H360" s="16">
        <v>5.3647223961754555</v>
      </c>
      <c r="I360" s="95"/>
      <c r="J360" s="95"/>
    </row>
    <row r="361" spans="1:10">
      <c r="A361" s="21" t="s">
        <v>428</v>
      </c>
      <c r="B361" s="16">
        <v>5.3614475249872804</v>
      </c>
      <c r="C361" s="94">
        <v>34287.051440397903</v>
      </c>
      <c r="D361" s="95"/>
      <c r="E361" s="95"/>
      <c r="F361" s="21" t="s">
        <v>428</v>
      </c>
      <c r="G361" s="95">
        <v>-8.3221885303425541E-3</v>
      </c>
      <c r="H361" s="16">
        <v>5.3614475249872804</v>
      </c>
      <c r="I361" s="95"/>
      <c r="J361" s="95"/>
    </row>
    <row r="362" spans="1:10">
      <c r="A362" s="21" t="s">
        <v>429</v>
      </c>
      <c r="B362" s="16">
        <v>5.3544896773548318</v>
      </c>
      <c r="C362" s="94">
        <v>39103.595467735911</v>
      </c>
      <c r="D362" s="95"/>
      <c r="E362" s="95"/>
      <c r="F362" s="21" t="s">
        <v>429</v>
      </c>
      <c r="G362" s="95">
        <v>-1.4646994963427005E-2</v>
      </c>
      <c r="H362" s="16">
        <v>5.3544896773548318</v>
      </c>
      <c r="I362" s="95"/>
      <c r="J362" s="95"/>
    </row>
    <row r="363" spans="1:10">
      <c r="A363" s="21" t="s">
        <v>430</v>
      </c>
      <c r="B363" s="16">
        <v>5.3444329459701168</v>
      </c>
      <c r="C363" s="94">
        <v>40100.758739278404</v>
      </c>
      <c r="D363" s="95"/>
      <c r="E363" s="95"/>
      <c r="F363" s="21" t="s">
        <v>430</v>
      </c>
      <c r="G363" s="95">
        <v>3.4927612151526545E-2</v>
      </c>
      <c r="H363" s="16">
        <v>5.3444329459701168</v>
      </c>
      <c r="I363" s="95"/>
      <c r="J363" s="95"/>
    </row>
    <row r="364" spans="1:10">
      <c r="A364" s="21" t="s">
        <v>431</v>
      </c>
      <c r="B364" s="16">
        <v>5.3341855474600868</v>
      </c>
      <c r="C364" s="94">
        <v>42410.875628371497</v>
      </c>
      <c r="D364" s="95"/>
      <c r="E364" s="95"/>
      <c r="F364" s="21" t="s">
        <v>431</v>
      </c>
      <c r="G364" s="95">
        <v>6.7309308972706384E-3</v>
      </c>
      <c r="H364" s="16">
        <v>5.3341855474600868</v>
      </c>
      <c r="I364" s="95"/>
      <c r="J364" s="95"/>
    </row>
    <row r="365" spans="1:10">
      <c r="A365" s="21" t="s">
        <v>432</v>
      </c>
      <c r="B365" s="16">
        <v>5.2958642852861146</v>
      </c>
      <c r="C365" s="94">
        <v>40458.12985802273</v>
      </c>
      <c r="D365" s="95"/>
      <c r="E365" s="95"/>
      <c r="F365" s="21" t="s">
        <v>432</v>
      </c>
      <c r="G365" s="95">
        <v>4.724162195569296E-2</v>
      </c>
      <c r="H365" s="16">
        <v>5.2958642852861146</v>
      </c>
      <c r="I365" s="95"/>
      <c r="J365" s="95"/>
    </row>
    <row r="366" spans="1:10">
      <c r="A366" s="21" t="s">
        <v>433</v>
      </c>
      <c r="B366" s="16">
        <v>5.2881608504446147</v>
      </c>
      <c r="C366" s="94">
        <v>39925.916915734109</v>
      </c>
      <c r="D366" s="95"/>
      <c r="E366" s="95"/>
      <c r="F366" s="21" t="s">
        <v>433</v>
      </c>
      <c r="G366" s="95">
        <v>-3.2958415486646353E-2</v>
      </c>
      <c r="H366" s="16">
        <v>5.2881608504446147</v>
      </c>
      <c r="I366" s="95"/>
      <c r="J366" s="95"/>
    </row>
    <row r="367" spans="1:10">
      <c r="A367" s="21" t="s">
        <v>434</v>
      </c>
      <c r="B367" s="16">
        <v>5.2804891732024553</v>
      </c>
      <c r="C367" s="94">
        <v>40762.937322996826</v>
      </c>
      <c r="D367" s="95"/>
      <c r="E367" s="95"/>
      <c r="F367" s="21" t="s">
        <v>434</v>
      </c>
      <c r="G367" s="95">
        <v>1.6832307170213799E-2</v>
      </c>
      <c r="H367" s="16">
        <v>5.2804891732024553</v>
      </c>
      <c r="I367" s="95"/>
      <c r="J367" s="95"/>
    </row>
    <row r="368" spans="1:10">
      <c r="A368" s="21" t="s">
        <v>435</v>
      </c>
      <c r="B368" s="16">
        <v>5.2493308445348701</v>
      </c>
      <c r="C368" s="94">
        <v>45026.378882271405</v>
      </c>
      <c r="D368" s="95"/>
      <c r="E368" s="95"/>
      <c r="F368" s="21" t="s">
        <v>435</v>
      </c>
      <c r="G368" s="95">
        <v>-7.92289570277732E-3</v>
      </c>
      <c r="H368" s="16">
        <v>5.2493308445348701</v>
      </c>
      <c r="I368" s="95"/>
      <c r="J368" s="95"/>
    </row>
    <row r="369" spans="1:10">
      <c r="A369" s="21" t="s">
        <v>436</v>
      </c>
      <c r="B369" s="16">
        <v>5.2481608020082549</v>
      </c>
      <c r="C369" s="94">
        <v>38006.604158882161</v>
      </c>
      <c r="D369" s="95"/>
      <c r="E369" s="95"/>
      <c r="F369" s="21" t="s">
        <v>436</v>
      </c>
      <c r="G369" s="95">
        <v>-0.103264215193523</v>
      </c>
      <c r="H369" s="16">
        <v>5.2481608020082549</v>
      </c>
      <c r="I369" s="95"/>
      <c r="J369" s="95"/>
    </row>
    <row r="370" spans="1:10">
      <c r="A370" s="21" t="s">
        <v>98</v>
      </c>
      <c r="B370" s="16">
        <v>5.2344989676325326</v>
      </c>
      <c r="C370" s="94">
        <v>36807.391476327437</v>
      </c>
      <c r="D370" s="95"/>
      <c r="E370" s="95"/>
      <c r="F370" s="21" t="s">
        <v>98</v>
      </c>
      <c r="G370" s="95">
        <v>4.275999581775547E-2</v>
      </c>
      <c r="H370" s="16">
        <v>5.2344989676325326</v>
      </c>
      <c r="I370" s="95"/>
      <c r="J370" s="95"/>
    </row>
    <row r="371" spans="1:10">
      <c r="A371" s="21" t="s">
        <v>437</v>
      </c>
      <c r="B371" s="16">
        <v>5.2040268362842523</v>
      </c>
      <c r="C371" s="94">
        <v>35356.76353444461</v>
      </c>
      <c r="D371" s="95"/>
      <c r="E371" s="95"/>
      <c r="F371" s="21" t="s">
        <v>437</v>
      </c>
      <c r="G371" s="95">
        <v>1.7597008713214474E-2</v>
      </c>
      <c r="H371" s="16">
        <v>5.2040268362842523</v>
      </c>
      <c r="I371" s="95"/>
      <c r="J371" s="95"/>
    </row>
    <row r="372" spans="1:10">
      <c r="A372" s="21" t="s">
        <v>438</v>
      </c>
      <c r="B372" s="16">
        <v>5.1274005221614791</v>
      </c>
      <c r="C372" s="94">
        <v>39671.524797228078</v>
      </c>
      <c r="D372" s="95"/>
      <c r="E372" s="95"/>
      <c r="F372" s="21" t="s">
        <v>438</v>
      </c>
      <c r="G372" s="95">
        <v>-1.6025426339973475E-2</v>
      </c>
      <c r="H372" s="16">
        <v>5.1274005221614791</v>
      </c>
      <c r="I372" s="95"/>
      <c r="J372" s="95"/>
    </row>
    <row r="373" spans="1:10">
      <c r="A373" s="21" t="s">
        <v>439</v>
      </c>
      <c r="B373" s="16">
        <v>5.108628138610114</v>
      </c>
      <c r="C373" s="94">
        <v>37713.688476787662</v>
      </c>
      <c r="D373" s="95"/>
      <c r="E373" s="95"/>
      <c r="F373" s="21" t="s">
        <v>439</v>
      </c>
      <c r="G373" s="95">
        <v>3.3862735566856116E-2</v>
      </c>
      <c r="H373" s="16">
        <v>5.108628138610114</v>
      </c>
      <c r="I373" s="95"/>
      <c r="J373" s="95"/>
    </row>
    <row r="374" spans="1:10">
      <c r="A374" s="21" t="s">
        <v>440</v>
      </c>
      <c r="B374" s="16">
        <v>5.0984745806506764</v>
      </c>
      <c r="C374" s="94">
        <v>37363.433617040646</v>
      </c>
      <c r="D374" s="95"/>
      <c r="E374" s="95"/>
      <c r="F374" s="21" t="s">
        <v>440</v>
      </c>
      <c r="G374" s="95">
        <v>-2.0844076882428966E-2</v>
      </c>
      <c r="H374" s="16">
        <v>5.0984745806506764</v>
      </c>
      <c r="I374" s="95"/>
      <c r="J374" s="95"/>
    </row>
    <row r="375" spans="1:10">
      <c r="A375" s="21" t="s">
        <v>441</v>
      </c>
      <c r="B375" s="16">
        <v>5.0918135806480977</v>
      </c>
      <c r="C375" s="94">
        <v>44253.521334656871</v>
      </c>
      <c r="D375" s="95"/>
      <c r="E375" s="95"/>
      <c r="F375" s="21" t="s">
        <v>441</v>
      </c>
      <c r="G375" s="95">
        <v>-1.6737783196180026E-2</v>
      </c>
      <c r="H375" s="16">
        <v>5.0918135806480977</v>
      </c>
      <c r="I375" s="95"/>
      <c r="J375" s="95"/>
    </row>
    <row r="376" spans="1:10">
      <c r="A376" s="21" t="s">
        <v>442</v>
      </c>
      <c r="B376" s="16">
        <v>5.0546134086996384</v>
      </c>
      <c r="C376" s="94">
        <v>40510.585949769084</v>
      </c>
      <c r="D376" s="95"/>
      <c r="E376" s="95"/>
      <c r="F376" s="21" t="s">
        <v>442</v>
      </c>
      <c r="G376" s="95">
        <v>2.7878251615718958E-2</v>
      </c>
      <c r="H376" s="16">
        <v>5.0546134086996384</v>
      </c>
      <c r="I376" s="95"/>
      <c r="J376" s="95"/>
    </row>
    <row r="377" spans="1:10">
      <c r="A377" s="21" t="s">
        <v>443</v>
      </c>
      <c r="B377" s="16">
        <v>4.8552023096011148</v>
      </c>
      <c r="C377" s="94">
        <v>36804.240858742261</v>
      </c>
      <c r="D377" s="95"/>
      <c r="E377" s="95"/>
      <c r="F377" s="21" t="s">
        <v>443</v>
      </c>
      <c r="G377" s="95">
        <v>2.7701487970011093E-2</v>
      </c>
      <c r="H377" s="16">
        <v>4.8552023096011148</v>
      </c>
      <c r="I377" s="95"/>
      <c r="J377" s="95"/>
    </row>
    <row r="378" spans="1:10">
      <c r="A378" s="21" t="s">
        <v>444</v>
      </c>
      <c r="B378" s="16">
        <v>4.8146879200112842</v>
      </c>
      <c r="C378" s="94">
        <v>54865.15937731653</v>
      </c>
      <c r="D378" s="95"/>
      <c r="E378" s="95"/>
      <c r="F378" s="21" t="s">
        <v>444</v>
      </c>
      <c r="G378" s="95">
        <v>-2.104499274310595E-2</v>
      </c>
      <c r="H378" s="16">
        <v>4.8146879200112842</v>
      </c>
      <c r="I378" s="95"/>
      <c r="J378" s="95"/>
    </row>
    <row r="379" spans="1:10">
      <c r="A379" s="21" t="s">
        <v>445</v>
      </c>
      <c r="B379" s="16">
        <v>4.8130535500748026</v>
      </c>
      <c r="C379" s="94">
        <v>42639.249171065232</v>
      </c>
      <c r="D379" s="95"/>
      <c r="E379" s="95"/>
      <c r="F379" s="21" t="s">
        <v>445</v>
      </c>
      <c r="G379" s="95">
        <v>-1.6476759752187042E-2</v>
      </c>
      <c r="H379" s="16">
        <v>4.8130535500748026</v>
      </c>
      <c r="I379" s="95"/>
      <c r="J379" s="95"/>
    </row>
    <row r="380" spans="1:10">
      <c r="A380" s="21" t="s">
        <v>446</v>
      </c>
      <c r="B380" s="16">
        <v>4.8062081968283046</v>
      </c>
      <c r="C380" s="94">
        <v>40248.789400804606</v>
      </c>
      <c r="D380" s="95"/>
      <c r="E380" s="95"/>
      <c r="F380" s="21" t="s">
        <v>446</v>
      </c>
      <c r="G380" s="95">
        <v>-2.0564242694176608E-2</v>
      </c>
      <c r="H380" s="16">
        <v>4.8062081968283046</v>
      </c>
      <c r="I380" s="95"/>
      <c r="J380" s="95"/>
    </row>
    <row r="381" spans="1:10">
      <c r="A381" s="21" t="s">
        <v>447</v>
      </c>
      <c r="B381" s="16">
        <v>4.3904139739341481</v>
      </c>
      <c r="C381" s="94">
        <v>37717.331578478705</v>
      </c>
      <c r="D381" s="95"/>
      <c r="E381" s="95"/>
      <c r="F381" s="21" t="s">
        <v>447</v>
      </c>
      <c r="G381" s="95">
        <v>2.1601904588629713E-2</v>
      </c>
      <c r="H381" s="16">
        <v>4.3904139739341481</v>
      </c>
      <c r="I381" s="95"/>
      <c r="J381" s="95"/>
    </row>
    <row r="382" spans="1:10">
      <c r="A382" s="21" t="s">
        <v>448</v>
      </c>
      <c r="B382" s="16">
        <v>4.3884209898102959</v>
      </c>
      <c r="C382" s="94">
        <v>45030.486818245219</v>
      </c>
      <c r="D382" s="95"/>
      <c r="E382" s="95"/>
      <c r="F382" s="21" t="s">
        <v>448</v>
      </c>
      <c r="G382" s="95">
        <v>-1.4223561830692313E-2</v>
      </c>
      <c r="H382" s="16">
        <v>4.3884209898102959</v>
      </c>
      <c r="I382" s="95"/>
      <c r="J382" s="95"/>
    </row>
    <row r="383" spans="1:10">
      <c r="A383" s="21" t="s">
        <v>449</v>
      </c>
      <c r="B383" s="16">
        <v>4.2234405888487876</v>
      </c>
      <c r="C383" s="94">
        <v>34121.542654644159</v>
      </c>
      <c r="D383" s="95"/>
      <c r="E383" s="95"/>
      <c r="F383" s="21" t="s">
        <v>449</v>
      </c>
      <c r="G383" s="95">
        <v>2.0283495123725934E-2</v>
      </c>
      <c r="H383" s="16">
        <v>4.2234405888487876</v>
      </c>
      <c r="I383" s="95"/>
      <c r="J383" s="95"/>
    </row>
    <row r="384" spans="1:10">
      <c r="C384" s="97">
        <f>CORREL(B2:B383,C2:C383)</f>
        <v>0.21857192264417796</v>
      </c>
      <c r="D384" s="94">
        <f>AVERAGE(C2:C383)</f>
        <v>43903.812212833094</v>
      </c>
      <c r="E384" s="97"/>
      <c r="G384" s="97">
        <f>CORREL(H2:H383,G2:G383)</f>
        <v>0.40757415917132006</v>
      </c>
      <c r="I384" s="97"/>
      <c r="J384" s="97"/>
    </row>
    <row r="386" spans="1:8">
      <c r="A386" s="13" t="s">
        <v>513</v>
      </c>
      <c r="B386" s="98">
        <f>AVERAGE(B288:B383)</f>
        <v>5.6132035141132244</v>
      </c>
      <c r="C386" s="99">
        <f>AVERAGE(C288:C383)</f>
        <v>41770.761017549048</v>
      </c>
      <c r="D386" s="100">
        <f>(C386-D$384)/D$384</f>
        <v>-4.8584646475427359E-2</v>
      </c>
      <c r="F386" s="13" t="s">
        <v>513</v>
      </c>
      <c r="G386" s="100">
        <f>AVERAGE(G288:G383)</f>
        <v>1.2163803699638986E-2</v>
      </c>
      <c r="H386" s="101">
        <f>AVERAGE(H288:H383)</f>
        <v>5.6132035141132244</v>
      </c>
    </row>
    <row r="387" spans="1:8">
      <c r="A387" s="13" t="s">
        <v>514</v>
      </c>
      <c r="B387" s="98">
        <f>AVERAGE(B193:B288)</f>
        <v>6.3379487415780114</v>
      </c>
      <c r="C387" s="99">
        <f>AVERAGE(C193:C288)</f>
        <v>43590.437343339312</v>
      </c>
      <c r="D387" s="100">
        <f>(C387-D$384)/D$384</f>
        <v>-7.1377598823225341E-3</v>
      </c>
      <c r="F387" s="13" t="s">
        <v>514</v>
      </c>
      <c r="G387" s="100">
        <f>AVERAGE(G193:G288)</f>
        <v>1.6243070196799818E-2</v>
      </c>
      <c r="H387" s="101">
        <f>AVERAGE(H193:H288)</f>
        <v>6.3379487415780114</v>
      </c>
    </row>
    <row r="388" spans="1:8">
      <c r="A388" s="13" t="s">
        <v>515</v>
      </c>
      <c r="B388" s="98">
        <f>AVERAGE(B97:B192)</f>
        <v>6.7641221217876053</v>
      </c>
      <c r="C388" s="99">
        <f>AVERAGE(C97:C192)</f>
        <v>43908.742381743534</v>
      </c>
      <c r="D388" s="100">
        <f>(C388-D$384)/D$384</f>
        <v>1.1229477947244054E-4</v>
      </c>
      <c r="F388" s="13" t="s">
        <v>515</v>
      </c>
      <c r="G388" s="100">
        <f>AVERAGE(G97:G192)</f>
        <v>2.448178572442351E-2</v>
      </c>
      <c r="H388" s="101">
        <f>AVERAGE(H97:H192)</f>
        <v>6.7641221217876053</v>
      </c>
    </row>
    <row r="389" spans="1:8">
      <c r="A389" s="13" t="s">
        <v>516</v>
      </c>
      <c r="B389" s="98">
        <f>AVERAGE(B2:B97)</f>
        <v>7.5007608475836385</v>
      </c>
      <c r="C389" s="99">
        <f>AVERAGE(C2:C97)</f>
        <v>46404.936039333428</v>
      </c>
      <c r="D389" s="100">
        <f>(C389-D$384)/D$384</f>
        <v>5.6968260851144377E-2</v>
      </c>
      <c r="F389" s="13" t="s">
        <v>516</v>
      </c>
      <c r="G389" s="100">
        <f>AVERAGE(G2:G97)</f>
        <v>4.8334331098559523E-2</v>
      </c>
      <c r="H389" s="101">
        <f>AVERAGE(H2:H97)</f>
        <v>7.5007608475836385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4"/>
  <sheetViews>
    <sheetView workbookViewId="0">
      <selection sqref="A1:D1"/>
    </sheetView>
  </sheetViews>
  <sheetFormatPr baseColWidth="10" defaultColWidth="9.1640625" defaultRowHeight="16"/>
  <cols>
    <col min="1" max="1" width="54.5" style="47" customWidth="1"/>
    <col min="2" max="2" width="12.83203125" style="48" customWidth="1"/>
    <col min="3" max="3" width="6.6640625" style="48" customWidth="1"/>
    <col min="4" max="4" width="12.83203125" style="47" customWidth="1"/>
    <col min="5" max="7" width="9.1640625" style="49"/>
    <col min="8" max="8" width="54.5" style="47" customWidth="1"/>
    <col min="9" max="9" width="12.83203125" style="48" customWidth="1"/>
    <col min="10" max="10" width="6.6640625" style="48" customWidth="1"/>
    <col min="11" max="11" width="12.83203125" style="47" customWidth="1"/>
    <col min="12" max="16384" width="9.1640625" style="49"/>
  </cols>
  <sheetData>
    <row r="1" spans="1:11">
      <c r="A1" s="141" t="s">
        <v>495</v>
      </c>
      <c r="B1" s="141"/>
      <c r="C1" s="141"/>
      <c r="D1" s="141"/>
      <c r="H1" s="47" t="s">
        <v>498</v>
      </c>
    </row>
    <row r="2" spans="1:11" ht="51">
      <c r="A2" s="50" t="s">
        <v>493</v>
      </c>
      <c r="B2" s="51" t="s">
        <v>494</v>
      </c>
      <c r="C2" s="51" t="s">
        <v>3</v>
      </c>
      <c r="D2" s="52" t="s">
        <v>1</v>
      </c>
      <c r="H2" s="50" t="s">
        <v>493</v>
      </c>
      <c r="I2" s="51" t="s">
        <v>494</v>
      </c>
      <c r="J2" s="51" t="s">
        <v>3</v>
      </c>
      <c r="K2" s="52" t="s">
        <v>1</v>
      </c>
    </row>
    <row r="3" spans="1:11">
      <c r="A3" s="60" t="s">
        <v>16</v>
      </c>
      <c r="B3" s="61">
        <v>7.9990617205725769</v>
      </c>
      <c r="C3" s="54">
        <v>1</v>
      </c>
      <c r="D3" s="54">
        <v>6180817</v>
      </c>
      <c r="H3" s="64" t="s">
        <v>100</v>
      </c>
      <c r="I3" s="65">
        <v>8.5476696058400083</v>
      </c>
      <c r="J3" s="58">
        <v>1</v>
      </c>
      <c r="K3" s="58">
        <v>332332</v>
      </c>
    </row>
    <row r="4" spans="1:11">
      <c r="A4" s="60" t="s">
        <v>18</v>
      </c>
      <c r="B4" s="61">
        <v>7.9150388774199811</v>
      </c>
      <c r="C4" s="54">
        <v>2</v>
      </c>
      <c r="D4" s="54">
        <v>1379131</v>
      </c>
      <c r="H4" s="60" t="s">
        <v>101</v>
      </c>
      <c r="I4" s="61">
        <v>8.5445580311746188</v>
      </c>
      <c r="J4" s="54">
        <v>2</v>
      </c>
      <c r="K4" s="54">
        <v>152143</v>
      </c>
    </row>
    <row r="5" spans="1:11">
      <c r="A5" s="60" t="s">
        <v>20</v>
      </c>
      <c r="B5" s="61">
        <v>7.876693366457638</v>
      </c>
      <c r="C5" s="54">
        <v>3</v>
      </c>
      <c r="D5" s="54">
        <v>2847624</v>
      </c>
      <c r="H5" s="60" t="s">
        <v>102</v>
      </c>
      <c r="I5" s="61">
        <v>8.4255520581198926</v>
      </c>
      <c r="J5" s="54">
        <v>3</v>
      </c>
      <c r="K5" s="51">
        <v>140650</v>
      </c>
    </row>
    <row r="6" spans="1:11">
      <c r="A6" s="60" t="s">
        <v>21</v>
      </c>
      <c r="B6" s="61">
        <v>7.8083921135292771</v>
      </c>
      <c r="C6" s="54">
        <v>4</v>
      </c>
      <c r="D6" s="54">
        <v>1233682</v>
      </c>
      <c r="H6" s="60" t="s">
        <v>103</v>
      </c>
      <c r="I6" s="61">
        <v>8.2837652083557227</v>
      </c>
      <c r="J6" s="54">
        <v>4</v>
      </c>
      <c r="K6" s="54">
        <v>237753</v>
      </c>
    </row>
    <row r="7" spans="1:11">
      <c r="A7" s="60" t="s">
        <v>23</v>
      </c>
      <c r="B7" s="61">
        <v>7.8008074010703607</v>
      </c>
      <c r="C7" s="54">
        <v>5</v>
      </c>
      <c r="D7" s="54">
        <v>6704080</v>
      </c>
      <c r="H7" s="60" t="s">
        <v>105</v>
      </c>
      <c r="I7" s="61">
        <v>8.2811989912801458</v>
      </c>
      <c r="J7" s="54">
        <v>5</v>
      </c>
      <c r="K7" s="51">
        <v>402651</v>
      </c>
    </row>
    <row r="8" spans="1:11">
      <c r="A8" s="60" t="s">
        <v>24</v>
      </c>
      <c r="B8" s="61">
        <v>7.7036920623318892</v>
      </c>
      <c r="C8" s="54">
        <v>6</v>
      </c>
      <c r="D8" s="54">
        <v>1727218</v>
      </c>
      <c r="H8" s="60" t="s">
        <v>107</v>
      </c>
      <c r="I8" s="61">
        <v>8.1898874459237287</v>
      </c>
      <c r="J8" s="54">
        <v>6</v>
      </c>
      <c r="K8" s="55">
        <v>102790</v>
      </c>
    </row>
    <row r="9" spans="1:11">
      <c r="A9" s="60" t="s">
        <v>26</v>
      </c>
      <c r="B9" s="61">
        <v>7.6598522699306129</v>
      </c>
      <c r="C9" s="54">
        <v>7</v>
      </c>
      <c r="D9" s="54">
        <v>5779518</v>
      </c>
      <c r="H9" s="60" t="s">
        <v>108</v>
      </c>
      <c r="I9" s="61">
        <v>8.0637171572553434</v>
      </c>
      <c r="J9" s="54">
        <v>7</v>
      </c>
      <c r="K9" s="54">
        <v>214774</v>
      </c>
    </row>
    <row r="10" spans="1:11">
      <c r="A10" s="60" t="s">
        <v>27</v>
      </c>
      <c r="B10" s="61">
        <v>7.6490496035279287</v>
      </c>
      <c r="C10" s="54">
        <v>8</v>
      </c>
      <c r="D10" s="54">
        <v>1834319</v>
      </c>
      <c r="H10" s="60" t="s">
        <v>109</v>
      </c>
      <c r="I10" s="61">
        <v>7.985514811354089</v>
      </c>
      <c r="J10" s="54">
        <v>8</v>
      </c>
      <c r="K10" s="54">
        <v>247584</v>
      </c>
    </row>
    <row r="11" spans="1:11">
      <c r="A11" s="60" t="s">
        <v>28</v>
      </c>
      <c r="B11" s="61">
        <v>7.4951530933023731</v>
      </c>
      <c r="C11" s="54">
        <v>9</v>
      </c>
      <c r="D11" s="54">
        <v>2226473</v>
      </c>
      <c r="H11" s="60" t="s">
        <v>110</v>
      </c>
      <c r="I11" s="61">
        <v>7.9683294180948572</v>
      </c>
      <c r="J11" s="54">
        <v>9</v>
      </c>
      <c r="K11" s="54">
        <v>462584</v>
      </c>
    </row>
    <row r="12" spans="1:11">
      <c r="A12" s="60" t="s">
        <v>29</v>
      </c>
      <c r="B12" s="61">
        <v>7.4715445508463381</v>
      </c>
      <c r="C12" s="54">
        <v>10</v>
      </c>
      <c r="D12" s="54">
        <v>2237381</v>
      </c>
      <c r="H12" s="60" t="s">
        <v>111</v>
      </c>
      <c r="I12" s="61">
        <v>7.9506479650600452</v>
      </c>
      <c r="J12" s="54">
        <v>10</v>
      </c>
      <c r="K12" s="54">
        <v>114993</v>
      </c>
    </row>
    <row r="13" spans="1:11" ht="7.5" customHeight="1">
      <c r="A13" s="66"/>
      <c r="B13" s="67"/>
      <c r="C13" s="68"/>
      <c r="D13" s="68"/>
      <c r="H13" s="66"/>
      <c r="I13" s="67"/>
      <c r="J13" s="68"/>
      <c r="K13" s="68"/>
    </row>
    <row r="14" spans="1:11">
      <c r="A14" s="60" t="s">
        <v>98</v>
      </c>
      <c r="B14" s="61">
        <v>5.2344989676325326</v>
      </c>
      <c r="C14" s="54">
        <v>52</v>
      </c>
      <c r="D14" s="55">
        <v>4342166</v>
      </c>
      <c r="H14" s="60" t="s">
        <v>449</v>
      </c>
      <c r="I14" s="61">
        <v>4.2234405888487876</v>
      </c>
      <c r="J14" s="54">
        <v>330</v>
      </c>
      <c r="K14" s="51">
        <v>177287</v>
      </c>
    </row>
    <row r="15" spans="1:11">
      <c r="A15" s="60" t="s">
        <v>97</v>
      </c>
      <c r="B15" s="61">
        <v>5.3787596012349228</v>
      </c>
      <c r="C15" s="54">
        <v>51</v>
      </c>
      <c r="D15" s="54">
        <v>1083350</v>
      </c>
      <c r="H15" s="60" t="s">
        <v>448</v>
      </c>
      <c r="I15" s="61">
        <v>4.3884209898102959</v>
      </c>
      <c r="J15" s="54">
        <v>329</v>
      </c>
      <c r="K15" s="51">
        <v>181811</v>
      </c>
    </row>
    <row r="16" spans="1:11">
      <c r="A16" s="60" t="s">
        <v>96</v>
      </c>
      <c r="B16" s="61">
        <v>5.4052402111697804</v>
      </c>
      <c r="C16" s="54">
        <v>50</v>
      </c>
      <c r="D16" s="54">
        <v>1135633</v>
      </c>
      <c r="H16" s="60" t="s">
        <v>447</v>
      </c>
      <c r="I16" s="61">
        <v>4.3904139739341481</v>
      </c>
      <c r="J16" s="54">
        <v>328</v>
      </c>
      <c r="K16" s="54">
        <v>450701</v>
      </c>
    </row>
    <row r="17" spans="1:11">
      <c r="A17" s="60" t="s">
        <v>94</v>
      </c>
      <c r="B17" s="61">
        <v>5.4424131196973979</v>
      </c>
      <c r="C17" s="54">
        <v>49</v>
      </c>
      <c r="D17" s="54">
        <v>19864434</v>
      </c>
      <c r="H17" s="60" t="s">
        <v>446</v>
      </c>
      <c r="I17" s="61">
        <v>4.8062081968283046</v>
      </c>
      <c r="J17" s="54">
        <v>327</v>
      </c>
      <c r="K17" s="54">
        <v>249219</v>
      </c>
    </row>
    <row r="18" spans="1:11">
      <c r="A18" s="60" t="s">
        <v>93</v>
      </c>
      <c r="B18" s="61">
        <v>5.6790089436257558</v>
      </c>
      <c r="C18" s="54">
        <v>48</v>
      </c>
      <c r="D18" s="55">
        <v>2064240</v>
      </c>
      <c r="H18" s="60" t="s">
        <v>445</v>
      </c>
      <c r="I18" s="61">
        <v>4.8130535500748026</v>
      </c>
      <c r="J18" s="54">
        <v>326</v>
      </c>
      <c r="K18" s="54">
        <v>128484</v>
      </c>
    </row>
    <row r="19" spans="1:11">
      <c r="A19" s="60" t="s">
        <v>92</v>
      </c>
      <c r="B19" s="61">
        <v>5.9440045671430548</v>
      </c>
      <c r="C19" s="54">
        <v>47</v>
      </c>
      <c r="D19" s="54">
        <v>1946428</v>
      </c>
      <c r="H19" s="60" t="s">
        <v>444</v>
      </c>
      <c r="I19" s="61">
        <v>4.8146879200112842</v>
      </c>
      <c r="J19" s="54">
        <v>325</v>
      </c>
      <c r="K19" s="55">
        <v>96460</v>
      </c>
    </row>
    <row r="20" spans="1:11">
      <c r="A20" s="60" t="s">
        <v>90</v>
      </c>
      <c r="B20" s="61">
        <v>5.9500345951282485</v>
      </c>
      <c r="C20" s="54">
        <v>46</v>
      </c>
      <c r="D20" s="55">
        <v>2288142</v>
      </c>
      <c r="H20" s="60" t="s">
        <v>443</v>
      </c>
      <c r="I20" s="61">
        <v>4.8552023096011148</v>
      </c>
      <c r="J20" s="54">
        <v>324</v>
      </c>
      <c r="K20" s="54">
        <v>261430</v>
      </c>
    </row>
    <row r="21" spans="1:11">
      <c r="A21" s="60" t="s">
        <v>89</v>
      </c>
      <c r="B21" s="61">
        <v>6.0055056461622156</v>
      </c>
      <c r="C21" s="54">
        <v>45</v>
      </c>
      <c r="D21" s="54">
        <v>2193741</v>
      </c>
      <c r="H21" s="60" t="s">
        <v>442</v>
      </c>
      <c r="I21" s="61">
        <v>5.0546134086996384</v>
      </c>
      <c r="J21" s="54">
        <v>323</v>
      </c>
      <c r="K21" s="51">
        <v>167263</v>
      </c>
    </row>
    <row r="22" spans="1:11">
      <c r="A22" s="62" t="s">
        <v>87</v>
      </c>
      <c r="B22" s="61">
        <v>6.0298653277221179</v>
      </c>
      <c r="C22" s="54">
        <v>44</v>
      </c>
      <c r="D22" s="54">
        <v>1604242</v>
      </c>
      <c r="H22" s="60" t="s">
        <v>441</v>
      </c>
      <c r="I22" s="61">
        <v>5.0918135806480977</v>
      </c>
      <c r="J22" s="54">
        <v>322</v>
      </c>
      <c r="K22" s="51">
        <v>275604</v>
      </c>
    </row>
    <row r="23" spans="1:11">
      <c r="A23" s="60" t="s">
        <v>86</v>
      </c>
      <c r="B23" s="61">
        <v>6.1413215512195451</v>
      </c>
      <c r="C23" s="54">
        <v>43</v>
      </c>
      <c r="D23" s="54">
        <v>13038490</v>
      </c>
      <c r="H23" s="60" t="s">
        <v>440</v>
      </c>
      <c r="I23" s="61">
        <v>5.0984745806506764</v>
      </c>
      <c r="J23" s="54">
        <v>321</v>
      </c>
      <c r="K23" s="55">
        <v>157071</v>
      </c>
    </row>
    <row r="24" spans="1:11">
      <c r="A24" s="63" t="s">
        <v>496</v>
      </c>
      <c r="B24" s="56"/>
      <c r="C24" s="56"/>
      <c r="D24" s="57"/>
      <c r="H24" s="63" t="s">
        <v>497</v>
      </c>
      <c r="I24" s="56"/>
      <c r="J24" s="56"/>
      <c r="K24" s="59"/>
    </row>
  </sheetData>
  <sortState ref="A14:D23">
    <sortCondition ref="B14"/>
  </sortState>
  <mergeCells count="1">
    <mergeCell ref="A1:D1"/>
  </mergeCells>
  <pageMargins left="1" right="1" top="1" bottom="1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44"/>
  <sheetViews>
    <sheetView workbookViewId="0"/>
  </sheetViews>
  <sheetFormatPr baseColWidth="10" defaultColWidth="9.1640625" defaultRowHeight="16"/>
  <cols>
    <col min="1" max="1" width="48.33203125" style="47" customWidth="1"/>
    <col min="2" max="2" width="12.33203125" style="48" customWidth="1"/>
    <col min="3" max="3" width="12.33203125" style="47" customWidth="1"/>
    <col min="4" max="4" width="13" style="48" customWidth="1"/>
    <col min="5" max="5" width="48.33203125" style="47" customWidth="1"/>
    <col min="6" max="6" width="10.1640625" style="47" bestFit="1" customWidth="1"/>
    <col min="7" max="7" width="7.33203125" style="48" customWidth="1"/>
    <col min="8" max="8" width="4.83203125" style="48" customWidth="1"/>
    <col min="9" max="9" width="8.33203125" style="48" customWidth="1"/>
    <col min="10" max="10" width="4.83203125" style="48" customWidth="1"/>
    <col min="11" max="11" width="7.33203125" style="48" customWidth="1"/>
    <col min="12" max="12" width="4.83203125" style="48" customWidth="1"/>
    <col min="13" max="13" width="8" style="48" customWidth="1"/>
    <col min="14" max="14" width="4.83203125" style="48" customWidth="1"/>
    <col min="15" max="15" width="13" style="48" customWidth="1"/>
    <col min="16" max="16" width="7.33203125" style="48" customWidth="1"/>
    <col min="17" max="17" width="9" style="69" customWidth="1"/>
    <col min="18" max="18" width="7.6640625" style="70" customWidth="1"/>
    <col min="19" max="19" width="8.33203125" style="70" customWidth="1"/>
    <col min="20" max="21" width="6.6640625" style="70" customWidth="1"/>
    <col min="22" max="22" width="10.1640625" style="47" bestFit="1" customWidth="1"/>
    <col min="23" max="23" width="9.1640625" style="71"/>
    <col min="24" max="24" width="17.5" style="47" bestFit="1" customWidth="1"/>
    <col min="25" max="25" width="30.33203125" style="47" customWidth="1"/>
    <col min="26" max="16384" width="9.1640625" style="49"/>
  </cols>
  <sheetData>
    <row r="1" spans="1:25">
      <c r="A1" s="47" t="s">
        <v>499</v>
      </c>
    </row>
    <row r="2" spans="1:25" ht="51">
      <c r="A2" s="50" t="s">
        <v>0</v>
      </c>
      <c r="B2" s="51" t="s">
        <v>494</v>
      </c>
      <c r="C2" s="52" t="s">
        <v>1</v>
      </c>
      <c r="D2" s="72"/>
      <c r="E2" s="50" t="s">
        <v>0</v>
      </c>
      <c r="F2" s="52" t="s">
        <v>1</v>
      </c>
      <c r="G2" s="51" t="s">
        <v>2</v>
      </c>
      <c r="H2" s="51" t="s">
        <v>3</v>
      </c>
      <c r="I2" s="54" t="s">
        <v>4</v>
      </c>
      <c r="J2" s="51" t="s">
        <v>3</v>
      </c>
      <c r="K2" s="54" t="s">
        <v>5</v>
      </c>
      <c r="L2" s="51" t="s">
        <v>3</v>
      </c>
      <c r="M2" s="54" t="s">
        <v>6</v>
      </c>
      <c r="N2" s="51" t="s">
        <v>3</v>
      </c>
      <c r="O2" s="72"/>
      <c r="Q2" s="69" t="s">
        <v>7</v>
      </c>
      <c r="R2" s="70" t="s">
        <v>8</v>
      </c>
      <c r="S2" s="70" t="s">
        <v>9</v>
      </c>
      <c r="T2" s="70" t="s">
        <v>10</v>
      </c>
      <c r="U2" s="70" t="s">
        <v>11</v>
      </c>
      <c r="V2" s="73" t="s">
        <v>1</v>
      </c>
      <c r="W2" s="74" t="s">
        <v>12</v>
      </c>
      <c r="X2" s="75" t="s">
        <v>13</v>
      </c>
      <c r="Y2" s="76" t="s">
        <v>14</v>
      </c>
    </row>
    <row r="3" spans="1:25">
      <c r="A3" s="81" t="s">
        <v>59</v>
      </c>
      <c r="B3" s="82">
        <v>6.7096278858468068</v>
      </c>
      <c r="C3" s="83">
        <v>1895787</v>
      </c>
      <c r="D3" s="56"/>
      <c r="E3" s="53" t="s">
        <v>59</v>
      </c>
      <c r="F3" s="55">
        <v>1895787</v>
      </c>
      <c r="G3" s="61">
        <v>6.7096278858468068</v>
      </c>
      <c r="H3" s="54">
        <v>27</v>
      </c>
      <c r="I3" s="61">
        <v>6.0236322034090612</v>
      </c>
      <c r="J3" s="54">
        <v>34</v>
      </c>
      <c r="K3" s="61">
        <v>5.645013417190655</v>
      </c>
      <c r="L3" s="54">
        <v>38</v>
      </c>
      <c r="M3" s="61">
        <v>8.4602380369407051</v>
      </c>
      <c r="N3" s="54">
        <v>14</v>
      </c>
      <c r="O3" s="56"/>
      <c r="P3" s="56"/>
      <c r="Q3" s="69">
        <v>1309</v>
      </c>
      <c r="R3" s="77">
        <v>339</v>
      </c>
      <c r="S3" s="77">
        <v>330</v>
      </c>
      <c r="T3" s="77">
        <v>312</v>
      </c>
      <c r="U3" s="77">
        <v>50</v>
      </c>
      <c r="V3" s="48">
        <v>1895787</v>
      </c>
      <c r="X3" s="63" t="s">
        <v>60</v>
      </c>
      <c r="Y3" s="63"/>
    </row>
    <row r="4" spans="1:25">
      <c r="A4" s="84" t="s">
        <v>449</v>
      </c>
      <c r="B4" s="85">
        <v>4.2234405888487876</v>
      </c>
      <c r="C4" s="91">
        <v>177287</v>
      </c>
      <c r="D4" s="56"/>
      <c r="E4" s="53" t="s">
        <v>449</v>
      </c>
      <c r="F4" s="51">
        <v>177287</v>
      </c>
      <c r="G4" s="61">
        <v>4.2234405888487876</v>
      </c>
      <c r="H4" s="54">
        <v>330</v>
      </c>
      <c r="I4" s="61">
        <v>2.4857127263071543</v>
      </c>
      <c r="J4" s="54">
        <v>329</v>
      </c>
      <c r="K4" s="61">
        <v>5.7994800574273855</v>
      </c>
      <c r="L4" s="54">
        <v>230</v>
      </c>
      <c r="M4" s="61">
        <v>4.3851289828118212</v>
      </c>
      <c r="N4" s="54">
        <v>330</v>
      </c>
      <c r="O4" s="56"/>
      <c r="P4" s="56"/>
      <c r="Q4" s="69">
        <v>481</v>
      </c>
      <c r="R4" s="77">
        <v>117</v>
      </c>
      <c r="S4" s="77">
        <v>113</v>
      </c>
      <c r="T4" s="77">
        <v>106</v>
      </c>
      <c r="U4" s="77">
        <v>30</v>
      </c>
      <c r="V4" s="59">
        <v>177287</v>
      </c>
      <c r="X4" s="63" t="s">
        <v>60</v>
      </c>
      <c r="Y4" s="63"/>
    </row>
    <row r="5" spans="1:25">
      <c r="A5" s="87" t="s">
        <v>100</v>
      </c>
      <c r="B5" s="88">
        <v>8.5476696058400083</v>
      </c>
      <c r="C5" s="90">
        <v>332332</v>
      </c>
      <c r="D5" s="56"/>
      <c r="E5" s="53" t="s">
        <v>100</v>
      </c>
      <c r="F5" s="54">
        <v>332332</v>
      </c>
      <c r="G5" s="61">
        <v>8.5476696058400083</v>
      </c>
      <c r="H5" s="54">
        <v>1</v>
      </c>
      <c r="I5" s="61">
        <v>8.5129108651593981</v>
      </c>
      <c r="J5" s="54">
        <v>2</v>
      </c>
      <c r="K5" s="61">
        <v>7.455356394893415</v>
      </c>
      <c r="L5" s="54">
        <v>11</v>
      </c>
      <c r="M5" s="61">
        <v>9.6747415574672129</v>
      </c>
      <c r="N5" s="54">
        <v>1</v>
      </c>
      <c r="O5" s="56"/>
      <c r="P5" s="56"/>
      <c r="Q5" s="69">
        <v>980</v>
      </c>
      <c r="R5" s="77">
        <v>261</v>
      </c>
      <c r="S5" s="77">
        <v>255</v>
      </c>
      <c r="T5" s="77">
        <v>245</v>
      </c>
      <c r="U5" s="77">
        <v>85</v>
      </c>
      <c r="V5" s="57">
        <v>332332</v>
      </c>
      <c r="X5" s="63" t="s">
        <v>19</v>
      </c>
      <c r="Y5" s="63"/>
    </row>
    <row r="6" spans="1:25">
      <c r="A6" s="84" t="s">
        <v>165</v>
      </c>
      <c r="B6" s="85">
        <v>7.2014152850893254</v>
      </c>
      <c r="C6" s="91">
        <v>187698</v>
      </c>
      <c r="D6" s="56"/>
      <c r="E6" s="53" t="s">
        <v>165</v>
      </c>
      <c r="F6" s="54">
        <v>187698</v>
      </c>
      <c r="G6" s="61">
        <v>7.2014152850893254</v>
      </c>
      <c r="H6" s="54">
        <v>61</v>
      </c>
      <c r="I6" s="61">
        <v>7.304577919561086</v>
      </c>
      <c r="J6" s="54">
        <v>54</v>
      </c>
      <c r="K6" s="61">
        <v>6.8713996387990761</v>
      </c>
      <c r="L6" s="54">
        <v>54</v>
      </c>
      <c r="M6" s="61">
        <v>7.4282682969078122</v>
      </c>
      <c r="N6" s="54">
        <v>157</v>
      </c>
      <c r="O6" s="56"/>
      <c r="P6" s="56"/>
      <c r="Q6" s="69">
        <v>1094</v>
      </c>
      <c r="R6" s="77">
        <v>286</v>
      </c>
      <c r="S6" s="77">
        <v>279</v>
      </c>
      <c r="T6" s="77">
        <v>266</v>
      </c>
      <c r="U6" s="77">
        <v>90</v>
      </c>
      <c r="V6" s="57">
        <v>187698</v>
      </c>
      <c r="X6" s="63" t="s">
        <v>19</v>
      </c>
      <c r="Y6" s="63"/>
    </row>
    <row r="7" spans="1:25">
      <c r="A7" s="87" t="s">
        <v>35</v>
      </c>
      <c r="B7" s="88">
        <v>7.2287851469766977</v>
      </c>
      <c r="C7" s="90">
        <v>5452145</v>
      </c>
      <c r="D7" s="56"/>
      <c r="E7" s="53" t="s">
        <v>35</v>
      </c>
      <c r="F7" s="54">
        <v>5452145</v>
      </c>
      <c r="G7" s="61">
        <v>7.2287851469766977</v>
      </c>
      <c r="H7" s="54">
        <v>14</v>
      </c>
      <c r="I7" s="61">
        <v>6.9287774614046667</v>
      </c>
      <c r="J7" s="54">
        <v>18</v>
      </c>
      <c r="K7" s="61">
        <v>6.3200283779587556</v>
      </c>
      <c r="L7" s="54">
        <v>14</v>
      </c>
      <c r="M7" s="61">
        <v>8.4375496015666691</v>
      </c>
      <c r="N7" s="54">
        <v>15</v>
      </c>
      <c r="O7" s="56"/>
      <c r="P7" s="56"/>
      <c r="Q7" s="69">
        <v>65</v>
      </c>
      <c r="R7" s="77">
        <v>18</v>
      </c>
      <c r="S7" s="77">
        <v>18</v>
      </c>
      <c r="T7" s="77">
        <v>18</v>
      </c>
      <c r="U7" s="77">
        <v>101</v>
      </c>
      <c r="V7" s="57">
        <v>5452145</v>
      </c>
      <c r="X7" s="63" t="s">
        <v>36</v>
      </c>
      <c r="Y7" s="63"/>
    </row>
    <row r="8" spans="1:25">
      <c r="A8" s="84" t="s">
        <v>377</v>
      </c>
      <c r="B8" s="85">
        <v>5.9814208070026664</v>
      </c>
      <c r="C8" s="91">
        <v>96065</v>
      </c>
      <c r="D8" s="56"/>
      <c r="E8" s="53" t="s">
        <v>377</v>
      </c>
      <c r="F8" s="51">
        <v>96065</v>
      </c>
      <c r="G8" s="61">
        <v>5.9814208070026664</v>
      </c>
      <c r="H8" s="54">
        <v>260</v>
      </c>
      <c r="I8" s="61">
        <v>4.4203072328414548</v>
      </c>
      <c r="J8" s="54">
        <v>312</v>
      </c>
      <c r="K8" s="61">
        <v>5.9562162290014902</v>
      </c>
      <c r="L8" s="54">
        <v>192</v>
      </c>
      <c r="M8" s="61">
        <v>7.5677389591650517</v>
      </c>
      <c r="N8" s="54">
        <v>134</v>
      </c>
      <c r="O8" s="56"/>
      <c r="P8" s="56"/>
      <c r="Q8" s="69">
        <v>1238</v>
      </c>
      <c r="R8" s="77">
        <v>321</v>
      </c>
      <c r="S8" s="77">
        <v>313</v>
      </c>
      <c r="T8" s="77">
        <v>297</v>
      </c>
      <c r="U8" s="77">
        <v>109</v>
      </c>
      <c r="V8" s="59">
        <v>96065</v>
      </c>
      <c r="X8" s="63" t="s">
        <v>36</v>
      </c>
      <c r="Y8" s="63"/>
    </row>
    <row r="9" spans="1:25">
      <c r="A9" s="87" t="s">
        <v>292</v>
      </c>
      <c r="B9" s="88">
        <v>6.4682610063539991</v>
      </c>
      <c r="C9" s="90">
        <v>380386</v>
      </c>
      <c r="D9" s="56"/>
      <c r="E9" s="53" t="s">
        <v>292</v>
      </c>
      <c r="F9" s="54">
        <v>380386</v>
      </c>
      <c r="G9" s="61">
        <v>6.4682610063539991</v>
      </c>
      <c r="H9" s="54">
        <v>180</v>
      </c>
      <c r="I9" s="61">
        <v>6.6759315409434938</v>
      </c>
      <c r="J9" s="54">
        <v>103</v>
      </c>
      <c r="K9" s="61">
        <v>5.678731267430468</v>
      </c>
      <c r="L9" s="54">
        <v>250</v>
      </c>
      <c r="M9" s="61">
        <v>7.0501202106880347</v>
      </c>
      <c r="N9" s="54">
        <v>210</v>
      </c>
      <c r="O9" s="56"/>
      <c r="P9" s="56"/>
      <c r="Q9" s="69">
        <v>1103</v>
      </c>
      <c r="R9" s="77">
        <v>289</v>
      </c>
      <c r="S9" s="77">
        <v>282</v>
      </c>
      <c r="T9" s="77">
        <v>269</v>
      </c>
      <c r="U9" s="77">
        <v>130</v>
      </c>
      <c r="V9" s="57">
        <v>380386</v>
      </c>
      <c r="X9" s="63" t="s">
        <v>85</v>
      </c>
      <c r="Y9" s="63"/>
    </row>
    <row r="10" spans="1:25">
      <c r="A10" s="84" t="s">
        <v>396</v>
      </c>
      <c r="B10" s="85">
        <v>5.8051075651781048</v>
      </c>
      <c r="C10" s="91">
        <v>112976</v>
      </c>
      <c r="D10" s="56"/>
      <c r="E10" s="53" t="s">
        <v>396</v>
      </c>
      <c r="F10" s="55">
        <v>112976</v>
      </c>
      <c r="G10" s="61">
        <v>5.8051075651781048</v>
      </c>
      <c r="H10" s="54">
        <v>278</v>
      </c>
      <c r="I10" s="61">
        <v>6.1518574057528959</v>
      </c>
      <c r="J10" s="54">
        <v>181</v>
      </c>
      <c r="K10" s="61">
        <v>5.4325900383651842</v>
      </c>
      <c r="L10" s="54">
        <v>284</v>
      </c>
      <c r="M10" s="61">
        <v>5.8308752514162334</v>
      </c>
      <c r="N10" s="54">
        <v>305</v>
      </c>
      <c r="O10" s="56"/>
      <c r="P10" s="56"/>
      <c r="Q10" s="69">
        <v>727</v>
      </c>
      <c r="R10" s="77">
        <v>191</v>
      </c>
      <c r="S10" s="77">
        <v>187</v>
      </c>
      <c r="T10" s="77">
        <v>180</v>
      </c>
      <c r="U10" s="77">
        <v>129</v>
      </c>
      <c r="V10" s="48">
        <v>112976</v>
      </c>
      <c r="X10" s="63" t="s">
        <v>85</v>
      </c>
      <c r="Y10" s="63"/>
    </row>
    <row r="11" spans="1:25">
      <c r="A11" s="87" t="s">
        <v>251</v>
      </c>
      <c r="B11" s="88">
        <v>6.6232207294376595</v>
      </c>
      <c r="C11" s="90">
        <v>83678</v>
      </c>
      <c r="D11" s="56"/>
      <c r="E11" s="53" t="s">
        <v>251</v>
      </c>
      <c r="F11" s="54">
        <v>83678</v>
      </c>
      <c r="G11" s="61">
        <v>6.6232207294376595</v>
      </c>
      <c r="H11" s="54">
        <v>141</v>
      </c>
      <c r="I11" s="61">
        <v>6.4018966368942793</v>
      </c>
      <c r="J11" s="54">
        <v>149</v>
      </c>
      <c r="K11" s="61">
        <v>6.3231832187609172</v>
      </c>
      <c r="L11" s="54">
        <v>126</v>
      </c>
      <c r="M11" s="61">
        <v>7.1445823326577838</v>
      </c>
      <c r="N11" s="54">
        <v>200</v>
      </c>
      <c r="O11" s="56"/>
      <c r="P11" s="56"/>
      <c r="Q11" s="69">
        <v>920</v>
      </c>
      <c r="R11" s="77">
        <v>244</v>
      </c>
      <c r="S11" s="77">
        <v>238</v>
      </c>
      <c r="T11" s="77">
        <v>228</v>
      </c>
      <c r="U11" s="77">
        <v>199</v>
      </c>
      <c r="V11" s="57">
        <v>83678</v>
      </c>
      <c r="X11" s="63" t="s">
        <v>73</v>
      </c>
      <c r="Y11" s="63"/>
    </row>
    <row r="12" spans="1:25">
      <c r="A12" s="84" t="s">
        <v>421</v>
      </c>
      <c r="B12" s="85">
        <v>5.5039460763825296</v>
      </c>
      <c r="C12" s="91">
        <v>107091</v>
      </c>
      <c r="D12" s="56"/>
      <c r="E12" s="53" t="s">
        <v>421</v>
      </c>
      <c r="F12" s="51">
        <v>107091</v>
      </c>
      <c r="G12" s="61">
        <v>5.5039460763825296</v>
      </c>
      <c r="H12" s="54">
        <v>302</v>
      </c>
      <c r="I12" s="61">
        <v>5.1110394816659044</v>
      </c>
      <c r="J12" s="54">
        <v>281</v>
      </c>
      <c r="K12" s="61">
        <v>6.0717696590481216</v>
      </c>
      <c r="L12" s="54">
        <v>166</v>
      </c>
      <c r="M12" s="61">
        <v>5.3290290884335629</v>
      </c>
      <c r="N12" s="54">
        <v>325</v>
      </c>
      <c r="O12" s="56"/>
      <c r="P12" s="56"/>
      <c r="Q12" s="69">
        <v>139</v>
      </c>
      <c r="R12" s="77">
        <v>29</v>
      </c>
      <c r="S12" s="77">
        <v>29</v>
      </c>
      <c r="T12" s="77">
        <v>29</v>
      </c>
      <c r="U12" s="77">
        <v>190</v>
      </c>
      <c r="V12" s="59">
        <v>107091</v>
      </c>
      <c r="X12" s="63" t="s">
        <v>73</v>
      </c>
      <c r="Y12" s="63"/>
    </row>
    <row r="13" spans="1:25">
      <c r="A13" s="87" t="s">
        <v>412</v>
      </c>
      <c r="B13" s="88">
        <v>5.664385434079759</v>
      </c>
      <c r="C13" s="90">
        <v>875637</v>
      </c>
      <c r="D13" s="56"/>
      <c r="E13" s="53" t="s">
        <v>412</v>
      </c>
      <c r="F13" s="54">
        <v>875637</v>
      </c>
      <c r="G13" s="61">
        <v>5.664385434079759</v>
      </c>
      <c r="H13" s="54">
        <v>293</v>
      </c>
      <c r="I13" s="61">
        <v>5.9314933952554751</v>
      </c>
      <c r="J13" s="54">
        <v>213</v>
      </c>
      <c r="K13" s="61">
        <v>4.3627770640595704</v>
      </c>
      <c r="L13" s="54">
        <v>320</v>
      </c>
      <c r="M13" s="61">
        <v>6.6988858429242315</v>
      </c>
      <c r="N13" s="54">
        <v>249</v>
      </c>
      <c r="O13" s="56"/>
      <c r="P13" s="56"/>
      <c r="Q13" s="69">
        <v>16</v>
      </c>
      <c r="R13" s="77">
        <v>5</v>
      </c>
      <c r="S13" s="77">
        <v>5</v>
      </c>
      <c r="T13" s="77">
        <v>5</v>
      </c>
      <c r="U13" s="77">
        <v>241</v>
      </c>
      <c r="V13" s="57">
        <v>875637</v>
      </c>
      <c r="X13" s="63" t="s">
        <v>95</v>
      </c>
      <c r="Y13" s="63"/>
    </row>
    <row r="14" spans="1:25">
      <c r="A14" s="84" t="s">
        <v>448</v>
      </c>
      <c r="B14" s="85">
        <v>4.3884209898102959</v>
      </c>
      <c r="C14" s="91">
        <v>181811</v>
      </c>
      <c r="D14" s="56"/>
      <c r="E14" s="53" t="s">
        <v>448</v>
      </c>
      <c r="F14" s="51">
        <v>181811</v>
      </c>
      <c r="G14" s="61">
        <v>4.3884209898102959</v>
      </c>
      <c r="H14" s="54">
        <v>329</v>
      </c>
      <c r="I14" s="61">
        <v>5.2464540857445883</v>
      </c>
      <c r="J14" s="54">
        <v>273</v>
      </c>
      <c r="K14" s="61">
        <v>2.3166015397030546</v>
      </c>
      <c r="L14" s="54">
        <v>330</v>
      </c>
      <c r="M14" s="61">
        <v>5.6022073439832445</v>
      </c>
      <c r="N14" s="54">
        <v>314</v>
      </c>
      <c r="O14" s="56"/>
      <c r="P14" s="56"/>
      <c r="Q14" s="69">
        <v>757</v>
      </c>
      <c r="R14" s="77">
        <v>196</v>
      </c>
      <c r="S14" s="77">
        <v>192</v>
      </c>
      <c r="T14" s="77">
        <v>185</v>
      </c>
      <c r="U14" s="77">
        <v>247</v>
      </c>
      <c r="V14" s="59">
        <v>181811</v>
      </c>
      <c r="X14" s="63" t="s">
        <v>95</v>
      </c>
      <c r="Y14" s="63"/>
    </row>
    <row r="15" spans="1:25">
      <c r="A15" s="87" t="s">
        <v>141</v>
      </c>
      <c r="B15" s="88">
        <v>7.4277645795286373</v>
      </c>
      <c r="C15" s="90">
        <v>183807</v>
      </c>
      <c r="D15" s="56"/>
      <c r="E15" s="53" t="s">
        <v>141</v>
      </c>
      <c r="F15" s="54">
        <v>183807</v>
      </c>
      <c r="G15" s="61">
        <v>7.4277645795286373</v>
      </c>
      <c r="H15" s="54">
        <v>38</v>
      </c>
      <c r="I15" s="61">
        <v>6.912415383227593</v>
      </c>
      <c r="J15" s="54">
        <v>82</v>
      </c>
      <c r="K15" s="61">
        <v>6.5385536505513935</v>
      </c>
      <c r="L15" s="54">
        <v>99</v>
      </c>
      <c r="M15" s="61">
        <v>8.8323247048069273</v>
      </c>
      <c r="N15" s="54">
        <v>6</v>
      </c>
      <c r="O15" s="56"/>
      <c r="P15" s="56"/>
      <c r="Q15" s="69">
        <v>700</v>
      </c>
      <c r="R15" s="77">
        <v>182</v>
      </c>
      <c r="S15" s="77">
        <v>178</v>
      </c>
      <c r="T15" s="77">
        <v>171</v>
      </c>
      <c r="U15" s="77">
        <v>265</v>
      </c>
      <c r="V15" s="57">
        <v>183807</v>
      </c>
      <c r="X15" s="63" t="s">
        <v>38</v>
      </c>
      <c r="Y15" s="63"/>
    </row>
    <row r="16" spans="1:25">
      <c r="A16" s="84" t="s">
        <v>385</v>
      </c>
      <c r="B16" s="85">
        <v>5.881472302961158</v>
      </c>
      <c r="C16" s="91">
        <v>150986</v>
      </c>
      <c r="D16" s="56"/>
      <c r="E16" s="53" t="s">
        <v>385</v>
      </c>
      <c r="F16" s="54">
        <v>150986</v>
      </c>
      <c r="G16" s="61">
        <v>5.881472302961158</v>
      </c>
      <c r="H16" s="54">
        <v>268</v>
      </c>
      <c r="I16" s="61">
        <v>5.1618506849979733</v>
      </c>
      <c r="J16" s="54">
        <v>276</v>
      </c>
      <c r="K16" s="61">
        <v>6.2090312620997805</v>
      </c>
      <c r="L16" s="54">
        <v>146</v>
      </c>
      <c r="M16" s="61">
        <v>6.273534961785721</v>
      </c>
      <c r="N16" s="54">
        <v>278</v>
      </c>
      <c r="O16" s="56"/>
      <c r="P16" s="56"/>
      <c r="Q16" s="69">
        <v>1235</v>
      </c>
      <c r="R16" s="77">
        <v>320</v>
      </c>
      <c r="S16" s="77">
        <v>312</v>
      </c>
      <c r="T16" s="77">
        <v>296</v>
      </c>
      <c r="U16" s="77">
        <v>268</v>
      </c>
      <c r="V16" s="57">
        <v>150986</v>
      </c>
      <c r="X16" s="63" t="s">
        <v>38</v>
      </c>
      <c r="Y16" s="63"/>
    </row>
    <row r="17" spans="1:25">
      <c r="A17" s="87" t="s">
        <v>349</v>
      </c>
      <c r="B17" s="88">
        <v>6.1688095085371843</v>
      </c>
      <c r="C17" s="90">
        <v>403394</v>
      </c>
      <c r="D17" s="56"/>
      <c r="E17" s="53" t="s">
        <v>349</v>
      </c>
      <c r="F17" s="54">
        <v>403394</v>
      </c>
      <c r="G17" s="61">
        <v>6.1688095085371843</v>
      </c>
      <c r="H17" s="54">
        <v>233</v>
      </c>
      <c r="I17" s="61">
        <v>5.3234606787059056</v>
      </c>
      <c r="J17" s="54">
        <v>268</v>
      </c>
      <c r="K17" s="61">
        <v>6.2947292713665037</v>
      </c>
      <c r="L17" s="54">
        <v>132</v>
      </c>
      <c r="M17" s="61">
        <v>6.8882385755391455</v>
      </c>
      <c r="N17" s="54">
        <v>225</v>
      </c>
      <c r="O17" s="56"/>
      <c r="P17" s="56"/>
      <c r="Q17" s="69">
        <v>233</v>
      </c>
      <c r="R17" s="77">
        <v>57</v>
      </c>
      <c r="S17" s="77">
        <v>56</v>
      </c>
      <c r="T17" s="77">
        <v>54</v>
      </c>
      <c r="U17" s="77">
        <v>275</v>
      </c>
      <c r="V17" s="57">
        <v>403394</v>
      </c>
      <c r="X17" s="63" t="s">
        <v>83</v>
      </c>
      <c r="Y17" s="63"/>
    </row>
    <row r="18" spans="1:25">
      <c r="A18" s="84" t="s">
        <v>413</v>
      </c>
      <c r="B18" s="85">
        <v>5.6627108753783917</v>
      </c>
      <c r="C18" s="91">
        <v>122590</v>
      </c>
      <c r="D18" s="56"/>
      <c r="E18" s="53" t="s">
        <v>413</v>
      </c>
      <c r="F18" s="54">
        <v>122590</v>
      </c>
      <c r="G18" s="61">
        <v>5.6627108753783917</v>
      </c>
      <c r="H18" s="54">
        <v>294</v>
      </c>
      <c r="I18" s="61">
        <v>4.8312807616298912</v>
      </c>
      <c r="J18" s="54">
        <v>300</v>
      </c>
      <c r="K18" s="61">
        <v>5.8331067215325474</v>
      </c>
      <c r="L18" s="54">
        <v>218</v>
      </c>
      <c r="M18" s="61">
        <v>6.3237451429727374</v>
      </c>
      <c r="N18" s="54">
        <v>270</v>
      </c>
      <c r="O18" s="56"/>
      <c r="P18" s="56"/>
      <c r="Q18" s="69">
        <v>893</v>
      </c>
      <c r="R18" s="77">
        <v>234</v>
      </c>
      <c r="S18" s="77">
        <v>229</v>
      </c>
      <c r="T18" s="77">
        <v>221</v>
      </c>
      <c r="U18" s="77">
        <v>281</v>
      </c>
      <c r="V18" s="57">
        <v>122590</v>
      </c>
      <c r="X18" s="63" t="s">
        <v>83</v>
      </c>
      <c r="Y18" s="63"/>
    </row>
    <row r="19" spans="1:25">
      <c r="A19" s="87" t="s">
        <v>225</v>
      </c>
      <c r="B19" s="88">
        <v>6.7444785944809462</v>
      </c>
      <c r="C19" s="90">
        <v>155936</v>
      </c>
      <c r="D19" s="56"/>
      <c r="E19" s="53" t="s">
        <v>225</v>
      </c>
      <c r="F19" s="54">
        <v>155936</v>
      </c>
      <c r="G19" s="61">
        <v>6.7444785944809462</v>
      </c>
      <c r="H19" s="54">
        <v>115</v>
      </c>
      <c r="I19" s="61">
        <v>6.2069091162393306</v>
      </c>
      <c r="J19" s="54">
        <v>170</v>
      </c>
      <c r="K19" s="61">
        <v>6.0383608567973814</v>
      </c>
      <c r="L19" s="54">
        <v>173</v>
      </c>
      <c r="M19" s="61">
        <v>7.9881658104061257</v>
      </c>
      <c r="N19" s="54">
        <v>60</v>
      </c>
      <c r="O19" s="56"/>
      <c r="P19" s="56"/>
      <c r="Q19" s="69">
        <v>1386</v>
      </c>
      <c r="R19" s="77">
        <v>363</v>
      </c>
      <c r="S19" s="77">
        <v>353</v>
      </c>
      <c r="T19" s="77">
        <v>334</v>
      </c>
      <c r="U19" s="77">
        <v>314</v>
      </c>
      <c r="V19" s="57">
        <v>155936</v>
      </c>
      <c r="X19" s="63" t="s">
        <v>67</v>
      </c>
      <c r="Y19" s="63"/>
    </row>
    <row r="20" spans="1:25">
      <c r="A20" s="84" t="s">
        <v>429</v>
      </c>
      <c r="B20" s="85">
        <v>5.3544896773548318</v>
      </c>
      <c r="C20" s="91">
        <v>168567</v>
      </c>
      <c r="D20" s="56"/>
      <c r="E20" s="53" t="s">
        <v>429</v>
      </c>
      <c r="F20" s="51">
        <v>168567</v>
      </c>
      <c r="G20" s="61">
        <v>5.3544896773548318</v>
      </c>
      <c r="H20" s="54">
        <v>310</v>
      </c>
      <c r="I20" s="61">
        <v>5.5879013256279313</v>
      </c>
      <c r="J20" s="54">
        <v>246</v>
      </c>
      <c r="K20" s="61">
        <v>3.7679420826852961</v>
      </c>
      <c r="L20" s="54">
        <v>328</v>
      </c>
      <c r="M20" s="61">
        <v>6.7076256237512695</v>
      </c>
      <c r="N20" s="54">
        <v>248</v>
      </c>
      <c r="O20" s="56"/>
      <c r="P20" s="56"/>
      <c r="Q20" s="69">
        <v>476</v>
      </c>
      <c r="R20" s="77">
        <v>115</v>
      </c>
      <c r="S20" s="77">
        <v>111</v>
      </c>
      <c r="T20" s="77">
        <v>104</v>
      </c>
      <c r="U20" s="77">
        <v>301</v>
      </c>
      <c r="V20" s="59">
        <v>168567</v>
      </c>
      <c r="X20" s="63" t="s">
        <v>67</v>
      </c>
      <c r="Y20" s="63"/>
    </row>
    <row r="21" spans="1:25">
      <c r="A21" s="87" t="s">
        <v>101</v>
      </c>
      <c r="B21" s="88">
        <v>8.5445580311746188</v>
      </c>
      <c r="C21" s="89">
        <v>152143</v>
      </c>
      <c r="D21" s="56"/>
      <c r="E21" s="53" t="s">
        <v>101</v>
      </c>
      <c r="F21" s="54">
        <v>152143</v>
      </c>
      <c r="G21" s="61">
        <v>8.5445580311746188</v>
      </c>
      <c r="H21" s="54">
        <v>2</v>
      </c>
      <c r="I21" s="61">
        <v>8.2710294651933225</v>
      </c>
      <c r="J21" s="54">
        <v>6</v>
      </c>
      <c r="K21" s="61">
        <v>7.9238753180462327</v>
      </c>
      <c r="L21" s="54">
        <v>1</v>
      </c>
      <c r="M21" s="61">
        <v>9.4387693102843055</v>
      </c>
      <c r="N21" s="54">
        <v>3</v>
      </c>
      <c r="O21" s="56"/>
      <c r="P21" s="56"/>
      <c r="Q21" s="69">
        <v>922</v>
      </c>
      <c r="R21" s="77">
        <v>245</v>
      </c>
      <c r="S21" s="77">
        <v>239</v>
      </c>
      <c r="T21" s="77">
        <v>229</v>
      </c>
      <c r="U21" s="77">
        <v>355</v>
      </c>
      <c r="V21" s="57">
        <v>152143</v>
      </c>
      <c r="X21" s="63" t="s">
        <v>17</v>
      </c>
      <c r="Y21" s="63"/>
    </row>
    <row r="22" spans="1:25">
      <c r="A22" s="84" t="s">
        <v>324</v>
      </c>
      <c r="B22" s="85">
        <v>6.2966331564479461</v>
      </c>
      <c r="C22" s="86">
        <v>806388</v>
      </c>
      <c r="D22" s="56"/>
      <c r="E22" s="53" t="s">
        <v>324</v>
      </c>
      <c r="F22" s="54">
        <v>806388</v>
      </c>
      <c r="G22" s="61">
        <v>6.2966331564479461</v>
      </c>
      <c r="H22" s="54">
        <v>209</v>
      </c>
      <c r="I22" s="61">
        <v>6.6622228043967722</v>
      </c>
      <c r="J22" s="54">
        <v>105</v>
      </c>
      <c r="K22" s="61">
        <v>6.8032655499234176</v>
      </c>
      <c r="L22" s="54">
        <v>61</v>
      </c>
      <c r="M22" s="61">
        <v>5.4244111150236494</v>
      </c>
      <c r="N22" s="54">
        <v>323</v>
      </c>
      <c r="O22" s="56"/>
      <c r="P22" s="56"/>
      <c r="Q22" s="69">
        <v>895</v>
      </c>
      <c r="R22" s="77">
        <v>235</v>
      </c>
      <c r="S22" s="77">
        <v>230</v>
      </c>
      <c r="T22" s="77">
        <v>222</v>
      </c>
      <c r="U22" s="77">
        <v>354</v>
      </c>
      <c r="V22" s="57">
        <v>806388</v>
      </c>
      <c r="X22" s="63" t="s">
        <v>17</v>
      </c>
      <c r="Y22" s="63"/>
    </row>
    <row r="23" spans="1:25">
      <c r="I23" s="78"/>
      <c r="K23" s="78"/>
    </row>
    <row r="24" spans="1:25">
      <c r="A24" s="80" t="s">
        <v>500</v>
      </c>
      <c r="B24" s="79">
        <f>B3-B4</f>
        <v>2.4861872969980192</v>
      </c>
    </row>
    <row r="25" spans="1:25">
      <c r="A25" s="80"/>
    </row>
    <row r="26" spans="1:25">
      <c r="A26" s="80" t="s">
        <v>501</v>
      </c>
      <c r="B26" s="79">
        <f t="shared" ref="B26" si="0">B5-B6</f>
        <v>1.346254320750683</v>
      </c>
    </row>
    <row r="27" spans="1:25">
      <c r="A27" s="80"/>
    </row>
    <row r="28" spans="1:25">
      <c r="A28" s="80" t="s">
        <v>502</v>
      </c>
      <c r="B28" s="79">
        <f t="shared" ref="B28" si="1">B7-B8</f>
        <v>1.2473643399740313</v>
      </c>
    </row>
    <row r="29" spans="1:25">
      <c r="A29" s="80"/>
    </row>
    <row r="30" spans="1:25">
      <c r="A30" s="80" t="s">
        <v>503</v>
      </c>
      <c r="B30" s="79">
        <f t="shared" ref="B30" si="2">B9-B10</f>
        <v>0.66315344117589436</v>
      </c>
    </row>
    <row r="31" spans="1:25">
      <c r="A31" s="80"/>
    </row>
    <row r="32" spans="1:25">
      <c r="A32" s="80" t="s">
        <v>504</v>
      </c>
      <c r="B32" s="79">
        <f t="shared" ref="B32" si="3">B11-B12</f>
        <v>1.1192746530551299</v>
      </c>
    </row>
    <row r="33" spans="1:2">
      <c r="A33" s="80"/>
    </row>
    <row r="34" spans="1:2">
      <c r="A34" s="80" t="s">
        <v>505</v>
      </c>
      <c r="B34" s="79">
        <f t="shared" ref="B34" si="4">B13-B14</f>
        <v>1.2759644442694631</v>
      </c>
    </row>
    <row r="35" spans="1:2">
      <c r="A35" s="80"/>
    </row>
    <row r="36" spans="1:2">
      <c r="A36" s="80" t="s">
        <v>506</v>
      </c>
      <c r="B36" s="79">
        <f t="shared" ref="B36" si="5">B15-B16</f>
        <v>1.5462922765674794</v>
      </c>
    </row>
    <row r="37" spans="1:2">
      <c r="A37" s="80"/>
    </row>
    <row r="38" spans="1:2">
      <c r="A38" s="80" t="s">
        <v>507</v>
      </c>
      <c r="B38" s="79">
        <f t="shared" ref="B38" si="6">B17-B18</f>
        <v>0.50609863315879267</v>
      </c>
    </row>
    <row r="39" spans="1:2">
      <c r="A39" s="80"/>
    </row>
    <row r="40" spans="1:2">
      <c r="A40" s="80" t="s">
        <v>508</v>
      </c>
      <c r="B40" s="79">
        <f t="shared" ref="B40" si="7">B19-B20</f>
        <v>1.3899889171261144</v>
      </c>
    </row>
    <row r="41" spans="1:2">
      <c r="A41" s="80"/>
    </row>
    <row r="42" spans="1:2">
      <c r="A42" s="80" t="s">
        <v>509</v>
      </c>
      <c r="B42" s="79">
        <f t="shared" ref="B42" si="8">B21-B22</f>
        <v>2.2479248747266727</v>
      </c>
    </row>
    <row r="44" spans="1:2">
      <c r="B44" s="79">
        <f>AVERAGE(B24:B43)</f>
        <v>1.382850319780228</v>
      </c>
    </row>
  </sheetData>
  <sortState ref="E2:Y32">
    <sortCondition descending="1" ref="G2"/>
  </sortState>
  <pageMargins left="0.5" right="0.5" top="0.25" bottom="0.5" header="0.3" footer="0.3"/>
  <pageSetup orientation="landscape" r:id="rId1"/>
  <headerFooter>
    <oddFooter>&amp;L&amp;"Times New Roman,Regular"&amp;10Note: The 52 MSA's with population 1 million or higher are ranked separately from the other 330 MSA's. The Metro Divisions are components of larger MSA's and are not ranked separately from those MSA's.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30"/>
  <sheetViews>
    <sheetView workbookViewId="0"/>
  </sheetViews>
  <sheetFormatPr baseColWidth="10" defaultColWidth="8.83203125" defaultRowHeight="15"/>
  <cols>
    <col min="1" max="1" width="49.83203125" style="13" customWidth="1"/>
    <col min="2" max="2" width="9.83203125" style="13" bestFit="1" customWidth="1"/>
    <col min="3" max="3" width="7.33203125" style="5" customWidth="1"/>
    <col min="4" max="4" width="4.83203125" style="5" customWidth="1"/>
    <col min="5" max="5" width="8.6640625" style="5" customWidth="1"/>
    <col min="6" max="6" width="4.83203125" style="5" customWidth="1"/>
    <col min="7" max="7" width="7.33203125" style="5" customWidth="1"/>
    <col min="8" max="8" width="4.83203125" style="5" customWidth="1"/>
    <col min="9" max="9" width="8" style="5" customWidth="1"/>
    <col min="10" max="10" width="4.83203125" style="5" customWidth="1"/>
    <col min="11" max="11" width="13" style="5" customWidth="1"/>
    <col min="12" max="12" width="7.33203125" style="5" customWidth="1"/>
    <col min="13" max="13" width="7.6640625" style="32" customWidth="1"/>
    <col min="14" max="14" width="8.33203125" style="32" customWidth="1"/>
    <col min="15" max="16" width="6.6640625" style="32" customWidth="1"/>
    <col min="17" max="17" width="9.83203125" style="13" bestFit="1" customWidth="1"/>
    <col min="18" max="18" width="8.83203125" style="12"/>
    <col min="19" max="19" width="17.5" style="13" bestFit="1" customWidth="1"/>
    <col min="20" max="20" width="30.33203125" style="13" customWidth="1"/>
  </cols>
  <sheetData>
    <row r="1" spans="1:20">
      <c r="A1" s="13" t="s">
        <v>517</v>
      </c>
    </row>
    <row r="2" spans="1:20" ht="71">
      <c r="A2" s="1"/>
      <c r="B2" s="2" t="s">
        <v>1</v>
      </c>
      <c r="C2" s="3" t="s">
        <v>2</v>
      </c>
      <c r="D2" s="3" t="s">
        <v>3</v>
      </c>
      <c r="E2" s="3" t="s">
        <v>4</v>
      </c>
      <c r="F2" s="3" t="s">
        <v>3</v>
      </c>
      <c r="G2" s="3" t="s">
        <v>5</v>
      </c>
      <c r="H2" s="3" t="s">
        <v>3</v>
      </c>
      <c r="I2" s="3" t="s">
        <v>6</v>
      </c>
      <c r="J2" s="3" t="s">
        <v>3</v>
      </c>
      <c r="K2" s="4"/>
      <c r="M2" s="6" t="s">
        <v>8</v>
      </c>
      <c r="N2" s="6" t="s">
        <v>9</v>
      </c>
      <c r="O2" s="6" t="s">
        <v>10</v>
      </c>
      <c r="P2" s="6" t="s">
        <v>11</v>
      </c>
      <c r="Q2" s="7" t="s">
        <v>1</v>
      </c>
      <c r="R2" s="8" t="s">
        <v>12</v>
      </c>
      <c r="S2" s="9" t="s">
        <v>13</v>
      </c>
      <c r="T2" s="10" t="s">
        <v>14</v>
      </c>
    </row>
    <row r="3" spans="1:20">
      <c r="A3" s="102" t="s">
        <v>15</v>
      </c>
      <c r="B3" s="2"/>
      <c r="C3" s="11"/>
      <c r="D3" s="11"/>
      <c r="E3" s="11"/>
      <c r="F3" s="11"/>
      <c r="G3" s="11"/>
      <c r="H3" s="11"/>
      <c r="I3" s="11"/>
      <c r="J3" s="11"/>
      <c r="K3" s="4"/>
      <c r="L3" s="4"/>
      <c r="M3" s="6"/>
      <c r="N3" s="6"/>
      <c r="O3" s="6"/>
      <c r="P3" s="6"/>
      <c r="Q3" s="7"/>
      <c r="T3" s="10"/>
    </row>
    <row r="4" spans="1:20">
      <c r="A4" s="30" t="s">
        <v>16</v>
      </c>
      <c r="B4" s="14">
        <v>6180817</v>
      </c>
      <c r="C4" s="15">
        <v>7.9990617205725769</v>
      </c>
      <c r="D4" s="14">
        <v>1</v>
      </c>
      <c r="E4" s="15">
        <v>7.9850063532790942</v>
      </c>
      <c r="F4" s="14">
        <v>2</v>
      </c>
      <c r="G4" s="15">
        <v>7.1188250448246642</v>
      </c>
      <c r="H4" s="14">
        <v>3</v>
      </c>
      <c r="I4" s="15">
        <v>8.8933537636139715</v>
      </c>
      <c r="J4" s="14">
        <v>2</v>
      </c>
      <c r="K4" s="16"/>
      <c r="L4" s="16"/>
      <c r="M4" s="17">
        <v>171</v>
      </c>
      <c r="N4" s="17">
        <v>167</v>
      </c>
      <c r="O4" s="17">
        <v>160</v>
      </c>
      <c r="P4" s="17">
        <v>349</v>
      </c>
      <c r="Q4" s="18">
        <v>6180817</v>
      </c>
      <c r="S4" s="19" t="s">
        <v>17</v>
      </c>
      <c r="T4" s="19"/>
    </row>
    <row r="5" spans="1:20">
      <c r="A5" s="30" t="s">
        <v>18</v>
      </c>
      <c r="B5" s="14">
        <v>1379131</v>
      </c>
      <c r="C5" s="15">
        <v>7.9150388774199811</v>
      </c>
      <c r="D5" s="14">
        <v>2</v>
      </c>
      <c r="E5" s="15">
        <v>7.7686514261003294</v>
      </c>
      <c r="F5" s="14">
        <v>5</v>
      </c>
      <c r="G5" s="15">
        <v>7.1930257756239611</v>
      </c>
      <c r="H5" s="14">
        <v>2</v>
      </c>
      <c r="I5" s="15">
        <v>8.7834394305356547</v>
      </c>
      <c r="J5" s="14">
        <v>4</v>
      </c>
      <c r="K5" s="16"/>
      <c r="L5" s="16"/>
      <c r="M5" s="17">
        <v>181</v>
      </c>
      <c r="N5" s="17">
        <v>177</v>
      </c>
      <c r="O5" s="17">
        <v>170</v>
      </c>
      <c r="P5" s="17">
        <v>79</v>
      </c>
      <c r="Q5" s="18">
        <v>1379131</v>
      </c>
      <c r="S5" s="19" t="s">
        <v>19</v>
      </c>
      <c r="T5" s="19"/>
    </row>
    <row r="6" spans="1:20">
      <c r="A6" s="30" t="s">
        <v>20</v>
      </c>
      <c r="B6" s="14">
        <v>2847624</v>
      </c>
      <c r="C6" s="15">
        <v>7.876693366457638</v>
      </c>
      <c r="D6" s="14">
        <v>3</v>
      </c>
      <c r="E6" s="15">
        <v>7.902524177829136</v>
      </c>
      <c r="F6" s="14">
        <v>3</v>
      </c>
      <c r="G6" s="15">
        <v>7.2244578491350566</v>
      </c>
      <c r="H6" s="14">
        <v>1</v>
      </c>
      <c r="I6" s="15">
        <v>8.5030980724087222</v>
      </c>
      <c r="J6" s="14">
        <v>12</v>
      </c>
      <c r="K6" s="16"/>
      <c r="L6" s="16"/>
      <c r="M6" s="17">
        <v>369</v>
      </c>
      <c r="N6" s="17">
        <v>359</v>
      </c>
      <c r="O6" s="17">
        <v>340</v>
      </c>
      <c r="P6" s="17">
        <v>95</v>
      </c>
      <c r="Q6" s="18">
        <v>2847624</v>
      </c>
      <c r="S6" s="19" t="s">
        <v>19</v>
      </c>
      <c r="T6" s="19"/>
    </row>
    <row r="7" spans="1:20">
      <c r="A7" s="30" t="s">
        <v>21</v>
      </c>
      <c r="B7" s="14">
        <v>1233682</v>
      </c>
      <c r="C7" s="15">
        <v>7.8083921135292771</v>
      </c>
      <c r="D7" s="14">
        <v>4</v>
      </c>
      <c r="E7" s="15">
        <v>8.025417617019853</v>
      </c>
      <c r="F7" s="14">
        <v>1</v>
      </c>
      <c r="G7" s="15">
        <v>6.8608108689642968</v>
      </c>
      <c r="H7" s="14">
        <v>6</v>
      </c>
      <c r="I7" s="15">
        <v>8.5389478546036806</v>
      </c>
      <c r="J7" s="14">
        <v>11</v>
      </c>
      <c r="K7" s="16"/>
      <c r="L7" s="16"/>
      <c r="M7" s="17">
        <v>314</v>
      </c>
      <c r="N7" s="17">
        <v>306</v>
      </c>
      <c r="O7" s="17">
        <v>290</v>
      </c>
      <c r="P7" s="17">
        <v>375</v>
      </c>
      <c r="Q7" s="18">
        <v>1233682</v>
      </c>
      <c r="S7" s="19" t="s">
        <v>22</v>
      </c>
      <c r="T7" s="19"/>
    </row>
    <row r="8" spans="1:20">
      <c r="A8" s="30" t="s">
        <v>23</v>
      </c>
      <c r="B8" s="14">
        <v>6704080</v>
      </c>
      <c r="C8" s="15">
        <v>7.8008074010703607</v>
      </c>
      <c r="D8" s="14">
        <v>5</v>
      </c>
      <c r="E8" s="15">
        <v>7.7909486848555227</v>
      </c>
      <c r="F8" s="14">
        <v>4</v>
      </c>
      <c r="G8" s="15">
        <v>6.8459557305120491</v>
      </c>
      <c r="H8" s="14">
        <v>7</v>
      </c>
      <c r="I8" s="15">
        <v>8.7655177878435087</v>
      </c>
      <c r="J8" s="14">
        <v>5</v>
      </c>
      <c r="K8" s="16"/>
      <c r="L8" s="16"/>
      <c r="M8" s="17">
        <v>94</v>
      </c>
      <c r="N8" s="17">
        <v>405</v>
      </c>
      <c r="O8" s="17">
        <v>87</v>
      </c>
      <c r="P8" s="17">
        <v>345</v>
      </c>
      <c r="Q8" s="18">
        <v>6704080</v>
      </c>
      <c r="S8" s="19" t="s">
        <v>17</v>
      </c>
      <c r="T8" s="19"/>
    </row>
    <row r="9" spans="1:20">
      <c r="A9" s="30" t="s">
        <v>24</v>
      </c>
      <c r="B9" s="14">
        <v>1727218</v>
      </c>
      <c r="C9" s="15">
        <v>7.7036920623318892</v>
      </c>
      <c r="D9" s="14">
        <v>6</v>
      </c>
      <c r="E9" s="15">
        <v>7.3305521944098944</v>
      </c>
      <c r="F9" s="14">
        <v>12</v>
      </c>
      <c r="G9" s="15">
        <v>6.9188733341686257</v>
      </c>
      <c r="H9" s="14">
        <v>5</v>
      </c>
      <c r="I9" s="15">
        <v>8.8616506584171475</v>
      </c>
      <c r="J9" s="14">
        <v>3</v>
      </c>
      <c r="K9" s="16"/>
      <c r="L9" s="16"/>
      <c r="M9" s="17">
        <v>262</v>
      </c>
      <c r="N9" s="17">
        <v>256</v>
      </c>
      <c r="O9" s="17">
        <v>246</v>
      </c>
      <c r="P9" s="17">
        <v>337</v>
      </c>
      <c r="Q9" s="18">
        <v>1727218</v>
      </c>
      <c r="S9" s="19" t="s">
        <v>25</v>
      </c>
      <c r="T9" s="19"/>
    </row>
    <row r="10" spans="1:20">
      <c r="A10" s="30" t="s">
        <v>26</v>
      </c>
      <c r="B10" s="14">
        <v>5779518</v>
      </c>
      <c r="C10" s="15">
        <v>7.6598522699306129</v>
      </c>
      <c r="D10" s="14">
        <v>7</v>
      </c>
      <c r="E10" s="15">
        <v>7.5720093334960055</v>
      </c>
      <c r="F10" s="14">
        <v>8</v>
      </c>
      <c r="G10" s="15">
        <v>6.7292917421043876</v>
      </c>
      <c r="H10" s="14">
        <v>8</v>
      </c>
      <c r="I10" s="15">
        <v>8.6782557341914455</v>
      </c>
      <c r="J10" s="14">
        <v>8</v>
      </c>
      <c r="K10" s="16"/>
      <c r="L10" s="16"/>
      <c r="M10" s="17">
        <v>239</v>
      </c>
      <c r="N10" s="17">
        <v>408</v>
      </c>
      <c r="O10" s="17">
        <v>226</v>
      </c>
      <c r="P10" s="17">
        <v>81</v>
      </c>
      <c r="Q10" s="18">
        <v>5779518</v>
      </c>
      <c r="S10" s="19" t="s">
        <v>19</v>
      </c>
      <c r="T10" s="19"/>
    </row>
    <row r="11" spans="1:20">
      <c r="A11" s="30" t="s">
        <v>27</v>
      </c>
      <c r="B11" s="14">
        <v>1834319</v>
      </c>
      <c r="C11" s="15">
        <v>7.6490496035279287</v>
      </c>
      <c r="D11" s="14">
        <v>8</v>
      </c>
      <c r="E11" s="15">
        <v>7.5481459049217614</v>
      </c>
      <c r="F11" s="14">
        <v>9</v>
      </c>
      <c r="G11" s="15">
        <v>6.7078794036925622</v>
      </c>
      <c r="H11" s="14">
        <v>10</v>
      </c>
      <c r="I11" s="15">
        <v>8.6911235019694644</v>
      </c>
      <c r="J11" s="14">
        <v>6</v>
      </c>
      <c r="K11" s="16"/>
      <c r="L11" s="16"/>
      <c r="M11" s="17">
        <v>22</v>
      </c>
      <c r="N11" s="17">
        <v>22</v>
      </c>
      <c r="O11" s="17">
        <v>22</v>
      </c>
      <c r="P11" s="17">
        <v>340</v>
      </c>
      <c r="Q11" s="18">
        <v>1834319</v>
      </c>
      <c r="S11" s="19" t="s">
        <v>17</v>
      </c>
      <c r="T11" s="19"/>
    </row>
    <row r="12" spans="1:20">
      <c r="A12" s="30" t="s">
        <v>28</v>
      </c>
      <c r="B12" s="14">
        <v>2226473</v>
      </c>
      <c r="C12" s="15">
        <v>7.4951530933023731</v>
      </c>
      <c r="D12" s="14">
        <v>9</v>
      </c>
      <c r="E12" s="15">
        <v>7.4591485636948498</v>
      </c>
      <c r="F12" s="14">
        <v>10</v>
      </c>
      <c r="G12" s="15">
        <v>6.7113700941164334</v>
      </c>
      <c r="H12" s="14">
        <v>9</v>
      </c>
      <c r="I12" s="15">
        <v>8.3149406220958344</v>
      </c>
      <c r="J12" s="14">
        <v>18</v>
      </c>
      <c r="K12" s="16"/>
      <c r="L12" s="16"/>
      <c r="M12" s="17">
        <v>281</v>
      </c>
      <c r="N12" s="17">
        <v>274</v>
      </c>
      <c r="O12" s="17">
        <v>261</v>
      </c>
      <c r="P12" s="17">
        <v>88</v>
      </c>
      <c r="Q12" s="18">
        <v>2226473</v>
      </c>
      <c r="S12" s="19" t="s">
        <v>19</v>
      </c>
      <c r="T12" s="19"/>
    </row>
    <row r="13" spans="1:20">
      <c r="A13" s="30" t="s">
        <v>29</v>
      </c>
      <c r="B13" s="14">
        <v>2237381</v>
      </c>
      <c r="C13" s="15">
        <v>7.4715445508463381</v>
      </c>
      <c r="D13" s="14">
        <v>10</v>
      </c>
      <c r="E13" s="15">
        <v>7.3486224877194628</v>
      </c>
      <c r="F13" s="14">
        <v>11</v>
      </c>
      <c r="G13" s="15">
        <v>7.0127812766226212</v>
      </c>
      <c r="H13" s="14">
        <v>4</v>
      </c>
      <c r="I13" s="15">
        <v>8.0532298881969293</v>
      </c>
      <c r="J13" s="14">
        <v>27</v>
      </c>
      <c r="K13" s="16"/>
      <c r="L13" s="16"/>
      <c r="M13" s="17">
        <v>333</v>
      </c>
      <c r="N13" s="17">
        <v>325</v>
      </c>
      <c r="O13" s="17">
        <v>309</v>
      </c>
      <c r="P13" s="17">
        <v>358</v>
      </c>
      <c r="Q13" s="18">
        <v>2237381</v>
      </c>
      <c r="S13" s="19" t="s">
        <v>17</v>
      </c>
      <c r="T13" s="19"/>
    </row>
    <row r="14" spans="1:20">
      <c r="A14" s="30" t="s">
        <v>30</v>
      </c>
      <c r="B14" s="14">
        <v>5870500</v>
      </c>
      <c r="C14" s="15">
        <v>7.4661570108501989</v>
      </c>
      <c r="D14" s="14">
        <v>11</v>
      </c>
      <c r="E14" s="15">
        <v>7.6289442300307186</v>
      </c>
      <c r="F14" s="14">
        <v>7</v>
      </c>
      <c r="G14" s="15">
        <v>5.8066447695308225</v>
      </c>
      <c r="H14" s="14">
        <v>32</v>
      </c>
      <c r="I14" s="15">
        <v>8.962882032989052</v>
      </c>
      <c r="J14" s="14">
        <v>1</v>
      </c>
      <c r="K14" s="16"/>
      <c r="L14" s="16"/>
      <c r="M14" s="17">
        <v>393</v>
      </c>
      <c r="N14" s="17">
        <v>413</v>
      </c>
      <c r="O14" s="17">
        <v>364</v>
      </c>
      <c r="P14" s="17">
        <v>72</v>
      </c>
      <c r="Q14" s="18">
        <v>5870500</v>
      </c>
      <c r="R14" s="12">
        <v>1</v>
      </c>
      <c r="S14" s="19" t="s">
        <v>31</v>
      </c>
      <c r="T14" s="19"/>
    </row>
    <row r="15" spans="1:20">
      <c r="A15" s="30" t="s">
        <v>32</v>
      </c>
      <c r="B15" s="14">
        <v>1297834</v>
      </c>
      <c r="C15" s="15">
        <v>7.3675958368764638</v>
      </c>
      <c r="D15" s="14">
        <v>12</v>
      </c>
      <c r="E15" s="15">
        <v>7.2654483966824088</v>
      </c>
      <c r="F15" s="14">
        <v>13</v>
      </c>
      <c r="G15" s="15">
        <v>6.5317907158097555</v>
      </c>
      <c r="H15" s="14">
        <v>11</v>
      </c>
      <c r="I15" s="15">
        <v>8.3055483981372262</v>
      </c>
      <c r="J15" s="14">
        <v>19</v>
      </c>
      <c r="K15" s="16"/>
      <c r="L15" s="16"/>
      <c r="M15" s="17">
        <v>278</v>
      </c>
      <c r="N15" s="17">
        <v>271</v>
      </c>
      <c r="O15" s="17">
        <v>258</v>
      </c>
      <c r="P15" s="17">
        <v>287</v>
      </c>
      <c r="Q15" s="18">
        <v>1297834</v>
      </c>
      <c r="S15" s="19" t="s">
        <v>33</v>
      </c>
      <c r="T15" s="19"/>
    </row>
    <row r="16" spans="1:20">
      <c r="A16" s="30" t="s">
        <v>34</v>
      </c>
      <c r="B16" s="14">
        <v>1698219</v>
      </c>
      <c r="C16" s="15">
        <v>7.3463945807172868</v>
      </c>
      <c r="D16" s="14">
        <v>13</v>
      </c>
      <c r="E16" s="15">
        <v>7.6507194865402868</v>
      </c>
      <c r="F16" s="14">
        <v>6</v>
      </c>
      <c r="G16" s="15">
        <v>6.4610903920028164</v>
      </c>
      <c r="H16" s="14">
        <v>12</v>
      </c>
      <c r="I16" s="15">
        <v>7.9273738636087572</v>
      </c>
      <c r="J16" s="14">
        <v>30</v>
      </c>
      <c r="K16" s="16"/>
      <c r="L16" s="16"/>
      <c r="M16" s="17">
        <v>388</v>
      </c>
      <c r="N16" s="17">
        <v>378</v>
      </c>
      <c r="O16" s="17">
        <v>359</v>
      </c>
      <c r="P16" s="17">
        <v>378</v>
      </c>
      <c r="Q16" s="18">
        <v>1698219</v>
      </c>
      <c r="R16" s="12">
        <v>1</v>
      </c>
      <c r="S16" s="19" t="s">
        <v>22</v>
      </c>
      <c r="T16" s="19"/>
    </row>
    <row r="17" spans="1:20">
      <c r="A17" s="30" t="s">
        <v>35</v>
      </c>
      <c r="B17" s="14">
        <v>5452145</v>
      </c>
      <c r="C17" s="15">
        <v>7.2287851469766977</v>
      </c>
      <c r="D17" s="14">
        <v>14</v>
      </c>
      <c r="E17" s="15">
        <v>6.9287774614046667</v>
      </c>
      <c r="F17" s="14">
        <v>18</v>
      </c>
      <c r="G17" s="15">
        <v>6.3200283779587556</v>
      </c>
      <c r="H17" s="14">
        <v>14</v>
      </c>
      <c r="I17" s="15">
        <v>8.4375496015666691</v>
      </c>
      <c r="J17" s="14">
        <v>15</v>
      </c>
      <c r="K17" s="16"/>
      <c r="L17" s="16"/>
      <c r="M17" s="17">
        <v>18</v>
      </c>
      <c r="N17" s="17">
        <v>18</v>
      </c>
      <c r="O17" s="17">
        <v>18</v>
      </c>
      <c r="P17" s="17">
        <v>101</v>
      </c>
      <c r="Q17" s="18">
        <v>5452145</v>
      </c>
      <c r="S17" s="19" t="s">
        <v>36</v>
      </c>
      <c r="T17" s="19"/>
    </row>
    <row r="18" spans="1:20">
      <c r="A18" s="30" t="s">
        <v>37</v>
      </c>
      <c r="B18" s="14">
        <v>1188670</v>
      </c>
      <c r="C18" s="15">
        <v>7.1874332689266893</v>
      </c>
      <c r="D18" s="14">
        <v>15</v>
      </c>
      <c r="E18" s="15">
        <v>6.80412578255876</v>
      </c>
      <c r="F18" s="14">
        <v>21</v>
      </c>
      <c r="G18" s="15">
        <v>6.0778272731303957</v>
      </c>
      <c r="H18" s="14">
        <v>23</v>
      </c>
      <c r="I18" s="15">
        <v>8.6803467510909122</v>
      </c>
      <c r="J18" s="14">
        <v>7</v>
      </c>
      <c r="K18" s="16"/>
      <c r="L18" s="16"/>
      <c r="M18" s="17">
        <v>309</v>
      </c>
      <c r="N18" s="17">
        <v>301</v>
      </c>
      <c r="O18" s="17">
        <v>285</v>
      </c>
      <c r="P18" s="17">
        <v>267</v>
      </c>
      <c r="Q18" s="18">
        <v>1188670</v>
      </c>
      <c r="S18" s="19" t="s">
        <v>38</v>
      </c>
      <c r="T18" s="19"/>
    </row>
    <row r="19" spans="1:20">
      <c r="A19" s="30" t="s">
        <v>39</v>
      </c>
      <c r="B19" s="20">
        <v>2755622</v>
      </c>
      <c r="C19" s="15">
        <v>7.1497929788510257</v>
      </c>
      <c r="D19" s="14">
        <v>16</v>
      </c>
      <c r="E19" s="15">
        <v>7.1656973670031014</v>
      </c>
      <c r="F19" s="14">
        <v>14</v>
      </c>
      <c r="G19" s="15">
        <v>5.7240034682420031</v>
      </c>
      <c r="H19" s="14">
        <v>35</v>
      </c>
      <c r="I19" s="15">
        <v>8.5596781013079735</v>
      </c>
      <c r="J19" s="14">
        <v>10</v>
      </c>
      <c r="K19" s="16"/>
      <c r="L19" s="16"/>
      <c r="M19" s="17">
        <v>24</v>
      </c>
      <c r="N19" s="17">
        <v>24</v>
      </c>
      <c r="O19" s="17">
        <v>24</v>
      </c>
      <c r="P19" s="17">
        <v>175</v>
      </c>
      <c r="Q19" s="5">
        <v>2755622</v>
      </c>
      <c r="S19" s="19" t="s">
        <v>40</v>
      </c>
      <c r="T19" s="19"/>
    </row>
    <row r="20" spans="1:20">
      <c r="A20" s="29" t="s">
        <v>41</v>
      </c>
      <c r="B20" s="14">
        <v>4652011</v>
      </c>
      <c r="C20" s="15">
        <v>7.1178971610980026</v>
      </c>
      <c r="D20" s="14">
        <v>17</v>
      </c>
      <c r="E20" s="15">
        <v>6.7864718949321805</v>
      </c>
      <c r="F20" s="14">
        <v>22</v>
      </c>
      <c r="G20" s="15">
        <v>5.9298354121989378</v>
      </c>
      <c r="H20" s="14">
        <v>28</v>
      </c>
      <c r="I20" s="15">
        <v>8.6373841761628913</v>
      </c>
      <c r="J20" s="14">
        <v>9</v>
      </c>
      <c r="K20" s="16"/>
      <c r="L20" s="16"/>
      <c r="M20" s="17">
        <v>43</v>
      </c>
      <c r="N20" s="17">
        <v>403</v>
      </c>
      <c r="O20" s="17">
        <v>43</v>
      </c>
      <c r="P20" s="17">
        <v>182</v>
      </c>
      <c r="Q20" s="18">
        <v>4652011</v>
      </c>
      <c r="R20" s="12">
        <v>1</v>
      </c>
      <c r="S20" s="13" t="s">
        <v>42</v>
      </c>
    </row>
    <row r="21" spans="1:20">
      <c r="A21" s="30" t="s">
        <v>43</v>
      </c>
      <c r="B21" s="14">
        <v>2647830</v>
      </c>
      <c r="C21" s="15">
        <v>7.0524340765703144</v>
      </c>
      <c r="D21" s="14">
        <v>18</v>
      </c>
      <c r="E21" s="15">
        <v>6.4843010187546675</v>
      </c>
      <c r="F21" s="14">
        <v>26</v>
      </c>
      <c r="G21" s="15">
        <v>6.2998482564003737</v>
      </c>
      <c r="H21" s="14">
        <v>15</v>
      </c>
      <c r="I21" s="15">
        <v>8.3731529545559038</v>
      </c>
      <c r="J21" s="14">
        <v>16</v>
      </c>
      <c r="K21" s="16"/>
      <c r="L21" s="16"/>
      <c r="M21" s="17">
        <v>105</v>
      </c>
      <c r="N21" s="17">
        <v>102</v>
      </c>
      <c r="O21" s="17">
        <v>96</v>
      </c>
      <c r="P21" s="17">
        <v>61</v>
      </c>
      <c r="Q21" s="18">
        <v>2647830</v>
      </c>
      <c r="S21" s="19" t="s">
        <v>44</v>
      </c>
      <c r="T21" s="19"/>
    </row>
    <row r="22" spans="1:20">
      <c r="A22" s="30" t="s">
        <v>45</v>
      </c>
      <c r="B22" s="14">
        <v>4325218</v>
      </c>
      <c r="C22" s="15">
        <v>7.0301342705975118</v>
      </c>
      <c r="D22" s="14">
        <v>19</v>
      </c>
      <c r="E22" s="15">
        <v>6.8199632487259256</v>
      </c>
      <c r="F22" s="14">
        <v>19</v>
      </c>
      <c r="G22" s="15">
        <v>6.0889136813015874</v>
      </c>
      <c r="H22" s="14">
        <v>22</v>
      </c>
      <c r="I22" s="15">
        <v>8.1815258817650243</v>
      </c>
      <c r="J22" s="14">
        <v>23</v>
      </c>
      <c r="K22" s="16"/>
      <c r="L22" s="16"/>
      <c r="M22" s="17">
        <v>295</v>
      </c>
      <c r="N22" s="17">
        <v>287</v>
      </c>
      <c r="O22" s="17">
        <v>271</v>
      </c>
      <c r="P22" s="17">
        <v>17</v>
      </c>
      <c r="Q22" s="18">
        <v>4325218</v>
      </c>
      <c r="S22" s="19" t="s">
        <v>46</v>
      </c>
      <c r="T22" s="19"/>
    </row>
    <row r="23" spans="1:20">
      <c r="A23" s="30" t="s">
        <v>47</v>
      </c>
      <c r="B23" s="14">
        <v>1339880</v>
      </c>
      <c r="C23" s="15">
        <v>7.0253410886998173</v>
      </c>
      <c r="D23" s="14">
        <v>20</v>
      </c>
      <c r="E23" s="15">
        <v>6.4998025026101773</v>
      </c>
      <c r="F23" s="14">
        <v>25</v>
      </c>
      <c r="G23" s="15">
        <v>6.2937935344372535</v>
      </c>
      <c r="H23" s="14">
        <v>16</v>
      </c>
      <c r="I23" s="15">
        <v>8.2824272290520202</v>
      </c>
      <c r="J23" s="14">
        <v>20</v>
      </c>
      <c r="K23" s="16"/>
      <c r="L23" s="16"/>
      <c r="M23" s="17">
        <v>237</v>
      </c>
      <c r="N23" s="17">
        <v>232</v>
      </c>
      <c r="O23" s="17">
        <v>224</v>
      </c>
      <c r="P23" s="17">
        <v>335</v>
      </c>
      <c r="Q23" s="18">
        <v>1339880</v>
      </c>
      <c r="R23" s="12">
        <v>1</v>
      </c>
      <c r="S23" s="19" t="s">
        <v>25</v>
      </c>
      <c r="T23" s="19"/>
    </row>
    <row r="24" spans="1:20">
      <c r="A24" s="30" t="s">
        <v>48</v>
      </c>
      <c r="B24" s="14">
        <v>1928964</v>
      </c>
      <c r="C24" s="15">
        <v>6.9633994623498667</v>
      </c>
      <c r="D24" s="14">
        <v>21</v>
      </c>
      <c r="E24" s="15">
        <v>7.1101477573459491</v>
      </c>
      <c r="F24" s="14">
        <v>15</v>
      </c>
      <c r="G24" s="15">
        <v>5.8996917592178804</v>
      </c>
      <c r="H24" s="14">
        <v>29</v>
      </c>
      <c r="I24" s="15">
        <v>7.8803588704857717</v>
      </c>
      <c r="J24" s="14">
        <v>31</v>
      </c>
      <c r="K24" s="16"/>
      <c r="L24" s="16"/>
      <c r="M24" s="17">
        <v>175</v>
      </c>
      <c r="N24" s="17">
        <v>171</v>
      </c>
      <c r="O24" s="17">
        <v>164</v>
      </c>
      <c r="P24" s="17">
        <v>139</v>
      </c>
      <c r="Q24" s="18">
        <v>1928964</v>
      </c>
      <c r="S24" s="19" t="s">
        <v>49</v>
      </c>
      <c r="T24" s="19"/>
    </row>
    <row r="25" spans="1:20">
      <c r="A25" s="30" t="s">
        <v>50</v>
      </c>
      <c r="B25" s="14">
        <v>2796903</v>
      </c>
      <c r="C25" s="15">
        <v>6.9322070041588573</v>
      </c>
      <c r="D25" s="14">
        <v>22</v>
      </c>
      <c r="E25" s="15">
        <v>6.8191326020846672</v>
      </c>
      <c r="F25" s="14">
        <v>20</v>
      </c>
      <c r="G25" s="15">
        <v>6.2397575624921311</v>
      </c>
      <c r="H25" s="14">
        <v>20</v>
      </c>
      <c r="I25" s="15">
        <v>7.7377308478997717</v>
      </c>
      <c r="J25" s="14">
        <v>33</v>
      </c>
      <c r="K25" s="16"/>
      <c r="L25" s="16"/>
      <c r="M25" s="17">
        <v>327</v>
      </c>
      <c r="N25" s="17">
        <v>319</v>
      </c>
      <c r="O25" s="17">
        <v>303</v>
      </c>
      <c r="P25" s="17">
        <v>218</v>
      </c>
      <c r="Q25" s="18">
        <v>2796903</v>
      </c>
      <c r="R25" s="12">
        <v>1</v>
      </c>
      <c r="S25" s="19" t="s">
        <v>51</v>
      </c>
      <c r="T25" s="19"/>
    </row>
    <row r="26" spans="1:20">
      <c r="A26" s="30" t="s">
        <v>52</v>
      </c>
      <c r="B26" s="14">
        <v>1228094</v>
      </c>
      <c r="C26" s="15">
        <v>6.9133905137149547</v>
      </c>
      <c r="D26" s="14">
        <v>23</v>
      </c>
      <c r="E26" s="15">
        <v>6.0028838608852793</v>
      </c>
      <c r="F26" s="14">
        <v>35</v>
      </c>
      <c r="G26" s="15">
        <v>6.2763782179783858</v>
      </c>
      <c r="H26" s="14">
        <v>17</v>
      </c>
      <c r="I26" s="15">
        <v>8.4609094622811991</v>
      </c>
      <c r="J26" s="14">
        <v>13</v>
      </c>
      <c r="K26" s="16"/>
      <c r="L26" s="16"/>
      <c r="M26" s="17">
        <v>265</v>
      </c>
      <c r="N26" s="17">
        <v>259</v>
      </c>
      <c r="O26" s="17">
        <v>249</v>
      </c>
      <c r="P26" s="17">
        <v>170</v>
      </c>
      <c r="Q26" s="18">
        <v>1228094</v>
      </c>
      <c r="S26" s="19" t="s">
        <v>53</v>
      </c>
      <c r="T26" s="19"/>
    </row>
    <row r="27" spans="1:20">
      <c r="A27" s="30" t="s">
        <v>54</v>
      </c>
      <c r="B27" s="14">
        <v>2038675</v>
      </c>
      <c r="C27" s="15">
        <v>6.9014718608312515</v>
      </c>
      <c r="D27" s="14">
        <v>24</v>
      </c>
      <c r="E27" s="15">
        <v>6.9449361351540873</v>
      </c>
      <c r="F27" s="14">
        <v>16</v>
      </c>
      <c r="G27" s="15">
        <v>5.8991497256814585</v>
      </c>
      <c r="H27" s="14">
        <v>30</v>
      </c>
      <c r="I27" s="15">
        <v>7.8603297216582106</v>
      </c>
      <c r="J27" s="14">
        <v>32</v>
      </c>
      <c r="K27" s="16"/>
      <c r="L27" s="16"/>
      <c r="M27" s="17">
        <v>192</v>
      </c>
      <c r="N27" s="17">
        <v>188</v>
      </c>
      <c r="O27" s="17">
        <v>181</v>
      </c>
      <c r="P27" s="17">
        <v>216</v>
      </c>
      <c r="Q27" s="18">
        <v>2038675</v>
      </c>
      <c r="R27" s="12">
        <v>1</v>
      </c>
      <c r="S27" s="19" t="s">
        <v>51</v>
      </c>
      <c r="T27" s="19"/>
    </row>
    <row r="28" spans="1:20">
      <c r="A28" s="30" t="s">
        <v>55</v>
      </c>
      <c r="B28" s="14">
        <v>1124334</v>
      </c>
      <c r="C28" s="15">
        <v>6.8518566410751136</v>
      </c>
      <c r="D28" s="14">
        <v>25</v>
      </c>
      <c r="E28" s="15">
        <v>6.1815853798476823</v>
      </c>
      <c r="F28" s="14">
        <v>30</v>
      </c>
      <c r="G28" s="15">
        <v>6.0525529701577128</v>
      </c>
      <c r="H28" s="14">
        <v>24</v>
      </c>
      <c r="I28" s="15">
        <v>8.3214315732199449</v>
      </c>
      <c r="J28" s="14">
        <v>17</v>
      </c>
      <c r="K28" s="16"/>
      <c r="L28" s="16"/>
      <c r="M28" s="17">
        <v>331</v>
      </c>
      <c r="N28" s="17">
        <v>323</v>
      </c>
      <c r="O28" s="17">
        <v>307</v>
      </c>
      <c r="P28" s="17">
        <v>369</v>
      </c>
      <c r="Q28" s="18">
        <v>1124334</v>
      </c>
      <c r="S28" s="19" t="s">
        <v>56</v>
      </c>
      <c r="T28" s="19"/>
    </row>
    <row r="29" spans="1:20">
      <c r="A29" s="30" t="s">
        <v>57</v>
      </c>
      <c r="B29" s="14">
        <v>1133917</v>
      </c>
      <c r="C29" s="15">
        <v>6.8111689080910951</v>
      </c>
      <c r="D29" s="14">
        <v>26</v>
      </c>
      <c r="E29" s="15">
        <v>6.5360367215704303</v>
      </c>
      <c r="F29" s="14">
        <v>24</v>
      </c>
      <c r="G29" s="15">
        <v>6.2566311076599286</v>
      </c>
      <c r="H29" s="14">
        <v>18</v>
      </c>
      <c r="I29" s="15">
        <v>7.6408388950429282</v>
      </c>
      <c r="J29" s="14">
        <v>35</v>
      </c>
      <c r="K29" s="16"/>
      <c r="L29" s="16"/>
      <c r="M29" s="17">
        <v>36</v>
      </c>
      <c r="N29" s="17">
        <v>36</v>
      </c>
      <c r="O29" s="17">
        <v>36</v>
      </c>
      <c r="P29" s="17">
        <v>3</v>
      </c>
      <c r="Q29" s="18">
        <v>1133917</v>
      </c>
      <c r="S29" s="19" t="s">
        <v>58</v>
      </c>
      <c r="T29" s="19"/>
    </row>
    <row r="30" spans="1:20">
      <c r="A30" s="30" t="s">
        <v>59</v>
      </c>
      <c r="B30" s="20">
        <v>1895787</v>
      </c>
      <c r="C30" s="15">
        <v>6.7096278858468068</v>
      </c>
      <c r="D30" s="14">
        <v>27</v>
      </c>
      <c r="E30" s="15">
        <v>6.0236322034090612</v>
      </c>
      <c r="F30" s="14">
        <v>34</v>
      </c>
      <c r="G30" s="15">
        <v>5.645013417190655</v>
      </c>
      <c r="H30" s="14">
        <v>38</v>
      </c>
      <c r="I30" s="15">
        <v>8.4602380369407051</v>
      </c>
      <c r="J30" s="14">
        <v>14</v>
      </c>
      <c r="K30" s="16"/>
      <c r="L30" s="16"/>
      <c r="M30" s="17">
        <v>339</v>
      </c>
      <c r="N30" s="17">
        <v>330</v>
      </c>
      <c r="O30" s="17">
        <v>312</v>
      </c>
      <c r="P30" s="17">
        <v>50</v>
      </c>
      <c r="Q30" s="5">
        <v>1895787</v>
      </c>
      <c r="S30" s="19" t="s">
        <v>60</v>
      </c>
      <c r="T30" s="19"/>
    </row>
    <row r="31" spans="1:20">
      <c r="A31" s="29" t="s">
        <v>61</v>
      </c>
      <c r="B31" s="14">
        <v>1214938</v>
      </c>
      <c r="C31" s="15">
        <v>6.6961374449518942</v>
      </c>
      <c r="D31" s="14">
        <v>28</v>
      </c>
      <c r="E31" s="15">
        <v>6.929001603434517</v>
      </c>
      <c r="F31" s="14">
        <v>17</v>
      </c>
      <c r="G31" s="15">
        <v>5.0624290241979075</v>
      </c>
      <c r="H31" s="14">
        <v>47</v>
      </c>
      <c r="I31" s="15">
        <v>8.0969817072232573</v>
      </c>
      <c r="J31" s="14">
        <v>25</v>
      </c>
      <c r="K31" s="16"/>
      <c r="L31" s="16"/>
      <c r="M31" s="17">
        <v>163</v>
      </c>
      <c r="N31" s="17">
        <v>159</v>
      </c>
      <c r="O31" s="17">
        <v>152</v>
      </c>
      <c r="P31" s="17">
        <v>67</v>
      </c>
      <c r="Q31" s="18">
        <v>1214938</v>
      </c>
      <c r="S31" s="13" t="s">
        <v>62</v>
      </c>
    </row>
    <row r="32" spans="1:20">
      <c r="A32" s="30" t="s">
        <v>63</v>
      </c>
      <c r="B32" s="20">
        <v>1567414</v>
      </c>
      <c r="C32" s="15">
        <v>6.6923160062602705</v>
      </c>
      <c r="D32" s="14">
        <v>29</v>
      </c>
      <c r="E32" s="15">
        <v>6.6527428369085273</v>
      </c>
      <c r="F32" s="14">
        <v>23</v>
      </c>
      <c r="G32" s="15">
        <v>5.3046356952206208</v>
      </c>
      <c r="H32" s="14">
        <v>44</v>
      </c>
      <c r="I32" s="15">
        <v>8.1195694866516614</v>
      </c>
      <c r="J32" s="14">
        <v>24</v>
      </c>
      <c r="K32" s="16"/>
      <c r="L32" s="16"/>
      <c r="M32" s="17">
        <v>246</v>
      </c>
      <c r="N32" s="17">
        <v>240</v>
      </c>
      <c r="O32" s="17">
        <v>230</v>
      </c>
      <c r="P32" s="17">
        <v>407</v>
      </c>
      <c r="Q32" s="5">
        <v>1567414</v>
      </c>
      <c r="S32" s="19" t="s">
        <v>64</v>
      </c>
      <c r="T32" s="19"/>
    </row>
    <row r="33" spans="1:20">
      <c r="A33" s="30" t="s">
        <v>65</v>
      </c>
      <c r="B33" s="14">
        <v>2294642</v>
      </c>
      <c r="C33" s="15">
        <v>6.6872186750446501</v>
      </c>
      <c r="D33" s="14">
        <v>30</v>
      </c>
      <c r="E33" s="15">
        <v>6.1195835858082033</v>
      </c>
      <c r="F33" s="14">
        <v>32</v>
      </c>
      <c r="G33" s="15">
        <v>6.0046874605307714</v>
      </c>
      <c r="H33" s="14">
        <v>26</v>
      </c>
      <c r="I33" s="15">
        <v>7.9373849787949728</v>
      </c>
      <c r="J33" s="14">
        <v>29</v>
      </c>
      <c r="K33" s="16"/>
      <c r="L33" s="16"/>
      <c r="M33" s="17">
        <v>68</v>
      </c>
      <c r="N33" s="17">
        <v>67</v>
      </c>
      <c r="O33" s="17">
        <v>65</v>
      </c>
      <c r="P33" s="17">
        <v>258</v>
      </c>
      <c r="Q33" s="18">
        <v>2294642</v>
      </c>
      <c r="R33" s="12">
        <v>1</v>
      </c>
      <c r="S33" s="19" t="s">
        <v>38</v>
      </c>
      <c r="T33" s="19"/>
    </row>
    <row r="34" spans="1:20">
      <c r="A34" s="30" t="s">
        <v>66</v>
      </c>
      <c r="B34" s="14">
        <v>2361663</v>
      </c>
      <c r="C34" s="15">
        <v>6.6390259396843243</v>
      </c>
      <c r="D34" s="14">
        <v>31</v>
      </c>
      <c r="E34" s="15">
        <v>5.9162682923779251</v>
      </c>
      <c r="F34" s="14">
        <v>36</v>
      </c>
      <c r="G34" s="15">
        <v>5.9724073147688017</v>
      </c>
      <c r="H34" s="14">
        <v>27</v>
      </c>
      <c r="I34" s="15">
        <v>8.028402211906247</v>
      </c>
      <c r="J34" s="14">
        <v>28</v>
      </c>
      <c r="K34" s="16"/>
      <c r="L34" s="16"/>
      <c r="M34" s="17">
        <v>297</v>
      </c>
      <c r="N34" s="17">
        <v>289</v>
      </c>
      <c r="O34" s="17">
        <v>273</v>
      </c>
      <c r="P34" s="17">
        <v>311</v>
      </c>
      <c r="Q34" s="18">
        <v>2361663</v>
      </c>
      <c r="S34" s="19" t="s">
        <v>67</v>
      </c>
      <c r="T34" s="19"/>
    </row>
    <row r="35" spans="1:20">
      <c r="A35" s="30" t="s">
        <v>68</v>
      </c>
      <c r="B35" s="14">
        <v>3552815</v>
      </c>
      <c r="C35" s="15">
        <v>6.5665906802321805</v>
      </c>
      <c r="D35" s="14">
        <v>32</v>
      </c>
      <c r="E35" s="15">
        <v>6.1177202346078516</v>
      </c>
      <c r="F35" s="14">
        <v>33</v>
      </c>
      <c r="G35" s="15">
        <v>6.3733700906024842</v>
      </c>
      <c r="H35" s="14">
        <v>13</v>
      </c>
      <c r="I35" s="15">
        <v>7.2086817154862031</v>
      </c>
      <c r="J35" s="14">
        <v>43</v>
      </c>
      <c r="K35" s="16"/>
      <c r="L35" s="16"/>
      <c r="M35" s="17">
        <v>347</v>
      </c>
      <c r="N35" s="17">
        <v>412</v>
      </c>
      <c r="O35" s="17">
        <v>320</v>
      </c>
      <c r="P35" s="17">
        <v>386</v>
      </c>
      <c r="Q35" s="18">
        <v>3552815</v>
      </c>
      <c r="S35" s="19" t="s">
        <v>69</v>
      </c>
      <c r="T35" s="19"/>
    </row>
    <row r="36" spans="1:20">
      <c r="A36" s="30" t="s">
        <v>70</v>
      </c>
      <c r="B36" s="14">
        <v>3422542</v>
      </c>
      <c r="C36" s="15">
        <v>6.5178108132460606</v>
      </c>
      <c r="D36" s="14">
        <v>33</v>
      </c>
      <c r="E36" s="15">
        <v>6.3895142333307211</v>
      </c>
      <c r="F36" s="14">
        <v>27</v>
      </c>
      <c r="G36" s="15">
        <v>4.9745792182156787</v>
      </c>
      <c r="H36" s="14">
        <v>48</v>
      </c>
      <c r="I36" s="15">
        <v>8.1893389881917837</v>
      </c>
      <c r="J36" s="14">
        <v>22</v>
      </c>
      <c r="K36" s="16"/>
      <c r="L36" s="16"/>
      <c r="M36" s="17">
        <v>247</v>
      </c>
      <c r="N36" s="17">
        <v>241</v>
      </c>
      <c r="O36" s="17">
        <v>231</v>
      </c>
      <c r="P36" s="17">
        <v>206</v>
      </c>
      <c r="Q36" s="18">
        <v>3422542</v>
      </c>
      <c r="R36" s="12">
        <v>1</v>
      </c>
      <c r="S36" s="19" t="s">
        <v>71</v>
      </c>
      <c r="T36" s="19"/>
    </row>
    <row r="37" spans="1:20">
      <c r="A37" s="30" t="s">
        <v>72</v>
      </c>
      <c r="B37" s="14">
        <v>1007358</v>
      </c>
      <c r="C37" s="15">
        <v>6.4980846180386038</v>
      </c>
      <c r="D37" s="14">
        <v>34</v>
      </c>
      <c r="E37" s="15">
        <v>6.1222089936059279</v>
      </c>
      <c r="F37" s="14">
        <v>31</v>
      </c>
      <c r="G37" s="15">
        <v>6.2407436622855199</v>
      </c>
      <c r="H37" s="14">
        <v>19</v>
      </c>
      <c r="I37" s="15">
        <v>7.1313011982243646</v>
      </c>
      <c r="J37" s="14">
        <v>45</v>
      </c>
      <c r="K37" s="16"/>
      <c r="L37" s="16"/>
      <c r="M37" s="17">
        <v>149</v>
      </c>
      <c r="N37" s="17">
        <v>145</v>
      </c>
      <c r="O37" s="17">
        <v>138</v>
      </c>
      <c r="P37" s="17">
        <v>195</v>
      </c>
      <c r="Q37" s="18">
        <v>1007358</v>
      </c>
      <c r="S37" s="19" t="s">
        <v>73</v>
      </c>
      <c r="T37" s="19"/>
    </row>
    <row r="38" spans="1:20">
      <c r="A38" s="30" t="s">
        <v>74</v>
      </c>
      <c r="B38" s="14">
        <v>4458646</v>
      </c>
      <c r="C38" s="15">
        <v>6.4977267763609765</v>
      </c>
      <c r="D38" s="14">
        <v>35</v>
      </c>
      <c r="E38" s="15">
        <v>5.6969471816247479</v>
      </c>
      <c r="F38" s="14">
        <v>38</v>
      </c>
      <c r="G38" s="15">
        <v>5.5446520656334544</v>
      </c>
      <c r="H38" s="14">
        <v>41</v>
      </c>
      <c r="I38" s="15">
        <v>8.2515810818247264</v>
      </c>
      <c r="J38" s="14">
        <v>21</v>
      </c>
      <c r="K38" s="16"/>
      <c r="L38" s="16"/>
      <c r="M38" s="17">
        <v>335</v>
      </c>
      <c r="N38" s="17">
        <v>411</v>
      </c>
      <c r="O38" s="17">
        <v>311</v>
      </c>
      <c r="P38" s="17">
        <v>46</v>
      </c>
      <c r="Q38" s="18">
        <v>4458646</v>
      </c>
      <c r="S38" s="19" t="s">
        <v>60</v>
      </c>
      <c r="T38" s="19"/>
    </row>
    <row r="39" spans="1:20">
      <c r="A39" s="30" t="s">
        <v>75</v>
      </c>
      <c r="B39" s="14">
        <v>1995815</v>
      </c>
      <c r="C39" s="15">
        <v>6.4723254707042566</v>
      </c>
      <c r="D39" s="14">
        <v>36</v>
      </c>
      <c r="E39" s="15">
        <v>6.1857959049920472</v>
      </c>
      <c r="F39" s="14">
        <v>29</v>
      </c>
      <c r="G39" s="15">
        <v>6.205422797779069</v>
      </c>
      <c r="H39" s="14">
        <v>21</v>
      </c>
      <c r="I39" s="15">
        <v>7.0257577093416543</v>
      </c>
      <c r="J39" s="14">
        <v>48</v>
      </c>
      <c r="K39" s="16"/>
      <c r="L39" s="16"/>
      <c r="M39" s="17">
        <v>209</v>
      </c>
      <c r="N39" s="17">
        <v>205</v>
      </c>
      <c r="O39" s="17">
        <v>198</v>
      </c>
      <c r="P39" s="17">
        <v>227</v>
      </c>
      <c r="Q39" s="18">
        <v>1995815</v>
      </c>
      <c r="S39" s="19" t="s">
        <v>76</v>
      </c>
      <c r="T39" s="19"/>
    </row>
    <row r="40" spans="1:20">
      <c r="A40" s="30" t="s">
        <v>77</v>
      </c>
      <c r="B40" s="14">
        <v>6020631</v>
      </c>
      <c r="C40" s="15">
        <v>6.4434326896779766</v>
      </c>
      <c r="D40" s="14">
        <v>37</v>
      </c>
      <c r="E40" s="15">
        <v>5.7524465532986255</v>
      </c>
      <c r="F40" s="14">
        <v>37</v>
      </c>
      <c r="G40" s="15">
        <v>5.5121669968920344</v>
      </c>
      <c r="H40" s="14">
        <v>42</v>
      </c>
      <c r="I40" s="15">
        <v>8.065684518843268</v>
      </c>
      <c r="J40" s="14">
        <v>26</v>
      </c>
      <c r="K40" s="16"/>
      <c r="L40" s="16"/>
      <c r="M40" s="17">
        <v>290</v>
      </c>
      <c r="N40" s="17">
        <v>410</v>
      </c>
      <c r="O40" s="17">
        <v>270</v>
      </c>
      <c r="P40" s="17">
        <v>308</v>
      </c>
      <c r="Q40" s="18">
        <v>6020631</v>
      </c>
      <c r="R40" s="12">
        <v>1</v>
      </c>
      <c r="S40" s="19" t="s">
        <v>67</v>
      </c>
      <c r="T40" s="19"/>
    </row>
    <row r="41" spans="1:20">
      <c r="A41" s="30" t="s">
        <v>78</v>
      </c>
      <c r="B41" s="14">
        <v>3181513</v>
      </c>
      <c r="C41" s="15">
        <v>6.319791006734321</v>
      </c>
      <c r="D41" s="14">
        <v>38</v>
      </c>
      <c r="E41" s="15">
        <v>5.6441026337621247</v>
      </c>
      <c r="F41" s="14">
        <v>39</v>
      </c>
      <c r="G41" s="15">
        <v>5.5800267599052544</v>
      </c>
      <c r="H41" s="14">
        <v>39</v>
      </c>
      <c r="I41" s="15">
        <v>7.7352436265355848</v>
      </c>
      <c r="J41" s="14">
        <v>34</v>
      </c>
      <c r="K41" s="16"/>
      <c r="L41" s="16"/>
      <c r="M41" s="17">
        <v>334</v>
      </c>
      <c r="N41" s="17">
        <v>326</v>
      </c>
      <c r="O41" s="17">
        <v>310</v>
      </c>
      <c r="P41" s="17">
        <v>45</v>
      </c>
      <c r="Q41" s="18">
        <v>3181513</v>
      </c>
      <c r="S41" s="19" t="s">
        <v>60</v>
      </c>
      <c r="T41" s="19"/>
    </row>
    <row r="42" spans="1:20">
      <c r="A42" s="30" t="s">
        <v>79</v>
      </c>
      <c r="B42" s="14">
        <v>1252625</v>
      </c>
      <c r="C42" s="15">
        <v>6.2479831393539795</v>
      </c>
      <c r="D42" s="14">
        <v>39</v>
      </c>
      <c r="E42" s="15">
        <v>5.4891935530003151</v>
      </c>
      <c r="F42" s="14">
        <v>43</v>
      </c>
      <c r="G42" s="15">
        <v>5.7170163174064212</v>
      </c>
      <c r="H42" s="14">
        <v>36</v>
      </c>
      <c r="I42" s="15">
        <v>7.5377395476551996</v>
      </c>
      <c r="J42" s="14">
        <v>39</v>
      </c>
      <c r="K42" s="16"/>
      <c r="L42" s="16"/>
      <c r="M42" s="17">
        <v>225</v>
      </c>
      <c r="N42" s="17">
        <v>220</v>
      </c>
      <c r="O42" s="17">
        <v>212</v>
      </c>
      <c r="P42" s="17">
        <v>161</v>
      </c>
      <c r="Q42" s="18">
        <v>1252625</v>
      </c>
      <c r="R42" s="12">
        <v>1</v>
      </c>
      <c r="S42" s="19" t="s">
        <v>80</v>
      </c>
      <c r="T42" s="19"/>
    </row>
    <row r="43" spans="1:20">
      <c r="A43" s="30" t="s">
        <v>81</v>
      </c>
      <c r="B43" s="14">
        <v>4293573</v>
      </c>
      <c r="C43" s="15">
        <v>6.2255221692738596</v>
      </c>
      <c r="D43" s="14">
        <v>40</v>
      </c>
      <c r="E43" s="15">
        <v>5.5666716487380734</v>
      </c>
      <c r="F43" s="14">
        <v>41</v>
      </c>
      <c r="G43" s="15">
        <v>6.0354185078725244</v>
      </c>
      <c r="H43" s="14">
        <v>25</v>
      </c>
      <c r="I43" s="15">
        <v>7.0744763512109836</v>
      </c>
      <c r="J43" s="14">
        <v>47</v>
      </c>
      <c r="K43" s="16"/>
      <c r="L43" s="16"/>
      <c r="M43" s="17">
        <v>107</v>
      </c>
      <c r="N43" s="17">
        <v>406</v>
      </c>
      <c r="O43" s="17">
        <v>98</v>
      </c>
      <c r="P43" s="17">
        <v>191</v>
      </c>
      <c r="Q43" s="18">
        <v>4293573</v>
      </c>
      <c r="S43" s="19" t="s">
        <v>73</v>
      </c>
      <c r="T43" s="19"/>
    </row>
    <row r="44" spans="1:20">
      <c r="A44" s="30" t="s">
        <v>82</v>
      </c>
      <c r="B44" s="14">
        <v>2128439</v>
      </c>
      <c r="C44" s="15">
        <v>6.1648992980529984</v>
      </c>
      <c r="D44" s="14">
        <v>41</v>
      </c>
      <c r="E44" s="15">
        <v>5.1985139679228398</v>
      </c>
      <c r="F44" s="14">
        <v>47</v>
      </c>
      <c r="G44" s="15">
        <v>5.7306926531752831</v>
      </c>
      <c r="H44" s="14">
        <v>33</v>
      </c>
      <c r="I44" s="15">
        <v>7.5654912730608741</v>
      </c>
      <c r="J44" s="14">
        <v>38</v>
      </c>
      <c r="K44" s="16"/>
      <c r="L44" s="16"/>
      <c r="M44" s="17">
        <v>78</v>
      </c>
      <c r="N44" s="17">
        <v>76</v>
      </c>
      <c r="O44" s="17">
        <v>71</v>
      </c>
      <c r="P44" s="17">
        <v>276</v>
      </c>
      <c r="Q44" s="18">
        <v>2128439</v>
      </c>
      <c r="R44" s="12">
        <v>1</v>
      </c>
      <c r="S44" s="19" t="s">
        <v>83</v>
      </c>
      <c r="T44" s="19"/>
    </row>
    <row r="45" spans="1:20">
      <c r="A45" s="30" t="s">
        <v>84</v>
      </c>
      <c r="B45" s="14">
        <v>9516555</v>
      </c>
      <c r="C45" s="15">
        <v>6.153805610203225</v>
      </c>
      <c r="D45" s="14">
        <v>42</v>
      </c>
      <c r="E45" s="15">
        <v>6.2064999827712732</v>
      </c>
      <c r="F45" s="14">
        <v>28</v>
      </c>
      <c r="G45" s="15">
        <v>4.8244153988562521</v>
      </c>
      <c r="H45" s="14">
        <v>49</v>
      </c>
      <c r="I45" s="15">
        <v>7.4305014489821497</v>
      </c>
      <c r="J45" s="14">
        <v>40</v>
      </c>
      <c r="K45" s="16"/>
      <c r="L45" s="16"/>
      <c r="M45" s="17">
        <v>72</v>
      </c>
      <c r="N45" s="17">
        <v>404</v>
      </c>
      <c r="O45" s="17">
        <v>69</v>
      </c>
      <c r="P45" s="17">
        <v>123</v>
      </c>
      <c r="Q45" s="18">
        <v>9516555</v>
      </c>
      <c r="R45" s="12">
        <v>1</v>
      </c>
      <c r="S45" s="19" t="s">
        <v>85</v>
      </c>
      <c r="T45" s="19"/>
    </row>
    <row r="46" spans="1:20">
      <c r="A46" s="30" t="s">
        <v>86</v>
      </c>
      <c r="B46" s="14">
        <v>13038490</v>
      </c>
      <c r="C46" s="15">
        <v>6.1413215512195451</v>
      </c>
      <c r="D46" s="14">
        <v>43</v>
      </c>
      <c r="E46" s="15">
        <v>5.2847496603862298</v>
      </c>
      <c r="F46" s="14">
        <v>45</v>
      </c>
      <c r="G46" s="15">
        <v>5.5483386674581547</v>
      </c>
      <c r="H46" s="14">
        <v>40</v>
      </c>
      <c r="I46" s="15">
        <v>7.5908763258142509</v>
      </c>
      <c r="J46" s="14">
        <v>37</v>
      </c>
      <c r="K46" s="16"/>
      <c r="L46" s="16"/>
      <c r="M46" s="17">
        <v>222</v>
      </c>
      <c r="N46" s="17">
        <v>407</v>
      </c>
      <c r="O46" s="17">
        <v>211</v>
      </c>
      <c r="P46" s="17">
        <v>33</v>
      </c>
      <c r="Q46" s="18">
        <v>13038490</v>
      </c>
      <c r="S46" s="19" t="s">
        <v>60</v>
      </c>
      <c r="T46" s="19"/>
    </row>
    <row r="47" spans="1:20">
      <c r="A47" s="29" t="s">
        <v>87</v>
      </c>
      <c r="B47" s="14">
        <v>1604242</v>
      </c>
      <c r="C47" s="15">
        <v>6.0298653277221179</v>
      </c>
      <c r="D47" s="14">
        <v>44</v>
      </c>
      <c r="E47" s="15">
        <v>5.2214502125463396</v>
      </c>
      <c r="F47" s="14">
        <v>46</v>
      </c>
      <c r="G47" s="15">
        <v>5.6718853629583643</v>
      </c>
      <c r="H47" s="14">
        <v>37</v>
      </c>
      <c r="I47" s="15">
        <v>7.1962604076616499</v>
      </c>
      <c r="J47" s="14">
        <v>44</v>
      </c>
      <c r="K47" s="16"/>
      <c r="L47" s="16"/>
      <c r="M47" s="17">
        <v>304</v>
      </c>
      <c r="N47" s="17">
        <v>296</v>
      </c>
      <c r="O47" s="17">
        <v>280</v>
      </c>
      <c r="P47" s="17">
        <v>317</v>
      </c>
      <c r="Q47" s="18">
        <v>1604242</v>
      </c>
      <c r="S47" s="13" t="s">
        <v>88</v>
      </c>
    </row>
    <row r="48" spans="1:20">
      <c r="A48" s="30" t="s">
        <v>89</v>
      </c>
      <c r="B48" s="14">
        <v>2193741</v>
      </c>
      <c r="C48" s="15">
        <v>6.0055056461622156</v>
      </c>
      <c r="D48" s="14">
        <v>45</v>
      </c>
      <c r="E48" s="15">
        <v>4.9896594951129254</v>
      </c>
      <c r="F48" s="14">
        <v>50</v>
      </c>
      <c r="G48" s="15">
        <v>5.7246709638923443</v>
      </c>
      <c r="H48" s="14">
        <v>34</v>
      </c>
      <c r="I48" s="15">
        <v>7.302186479481378</v>
      </c>
      <c r="J48" s="14">
        <v>41</v>
      </c>
      <c r="K48" s="16"/>
      <c r="L48" s="16"/>
      <c r="M48" s="17">
        <v>322</v>
      </c>
      <c r="N48" s="17">
        <v>314</v>
      </c>
      <c r="O48" s="17">
        <v>298</v>
      </c>
      <c r="P48" s="17">
        <v>43</v>
      </c>
      <c r="Q48" s="18">
        <v>2193741</v>
      </c>
      <c r="S48" s="19" t="s">
        <v>60</v>
      </c>
      <c r="T48" s="19"/>
    </row>
    <row r="49" spans="1:20">
      <c r="A49" s="30" t="s">
        <v>90</v>
      </c>
      <c r="B49" s="20">
        <v>2288142</v>
      </c>
      <c r="C49" s="15">
        <v>5.9500345951282485</v>
      </c>
      <c r="D49" s="14">
        <v>46</v>
      </c>
      <c r="E49" s="15">
        <v>5.0220960633512526</v>
      </c>
      <c r="F49" s="14">
        <v>48</v>
      </c>
      <c r="G49" s="15">
        <v>5.8731547081845354</v>
      </c>
      <c r="H49" s="14">
        <v>31</v>
      </c>
      <c r="I49" s="15">
        <v>6.9548530138489584</v>
      </c>
      <c r="J49" s="14">
        <v>49</v>
      </c>
      <c r="K49" s="16"/>
      <c r="L49" s="16"/>
      <c r="M49" s="17">
        <v>301</v>
      </c>
      <c r="N49" s="17">
        <v>293</v>
      </c>
      <c r="O49" s="17">
        <v>277</v>
      </c>
      <c r="P49" s="17">
        <v>295</v>
      </c>
      <c r="Q49" s="5">
        <v>2288142</v>
      </c>
      <c r="R49" s="12">
        <v>1</v>
      </c>
      <c r="S49" s="19" t="s">
        <v>91</v>
      </c>
      <c r="T49" s="19"/>
    </row>
    <row r="50" spans="1:20">
      <c r="A50" s="30" t="s">
        <v>92</v>
      </c>
      <c r="B50" s="14">
        <v>1946428</v>
      </c>
      <c r="C50" s="15">
        <v>5.9440045671430548</v>
      </c>
      <c r="D50" s="14">
        <v>47</v>
      </c>
      <c r="E50" s="15">
        <v>5.0127407209673054</v>
      </c>
      <c r="F50" s="14">
        <v>49</v>
      </c>
      <c r="G50" s="15">
        <v>5.1933171514605077</v>
      </c>
      <c r="H50" s="14">
        <v>45</v>
      </c>
      <c r="I50" s="15">
        <v>7.6259558290013514</v>
      </c>
      <c r="J50" s="14">
        <v>36</v>
      </c>
      <c r="K50" s="16"/>
      <c r="L50" s="16"/>
      <c r="M50" s="17">
        <v>89</v>
      </c>
      <c r="N50" s="17">
        <v>87</v>
      </c>
      <c r="O50" s="17">
        <v>82</v>
      </c>
      <c r="P50" s="17">
        <v>278</v>
      </c>
      <c r="Q50" s="18">
        <v>1946428</v>
      </c>
      <c r="S50" s="19" t="s">
        <v>83</v>
      </c>
      <c r="T50" s="19"/>
    </row>
    <row r="51" spans="1:20">
      <c r="A51" s="30" t="s">
        <v>93</v>
      </c>
      <c r="B51" s="20">
        <v>2064240</v>
      </c>
      <c r="C51" s="15">
        <v>5.6790089436257558</v>
      </c>
      <c r="D51" s="14">
        <v>48</v>
      </c>
      <c r="E51" s="15">
        <v>4.8029324523152352</v>
      </c>
      <c r="F51" s="14">
        <v>51</v>
      </c>
      <c r="G51" s="15">
        <v>5.1483564220608118</v>
      </c>
      <c r="H51" s="14">
        <v>46</v>
      </c>
      <c r="I51" s="15">
        <v>7.0857379565012186</v>
      </c>
      <c r="J51" s="14">
        <v>46</v>
      </c>
      <c r="K51" s="16"/>
      <c r="L51" s="16"/>
      <c r="M51" s="17">
        <v>81</v>
      </c>
      <c r="N51" s="17">
        <v>79</v>
      </c>
      <c r="O51" s="17">
        <v>74</v>
      </c>
      <c r="P51" s="17">
        <v>277</v>
      </c>
      <c r="Q51" s="5">
        <v>2064240</v>
      </c>
      <c r="S51" s="19" t="s">
        <v>83</v>
      </c>
      <c r="T51" s="19"/>
    </row>
    <row r="52" spans="1:20">
      <c r="A52" s="30" t="s">
        <v>94</v>
      </c>
      <c r="B52" s="14">
        <v>19864434</v>
      </c>
      <c r="C52" s="15">
        <v>5.4424131196973979</v>
      </c>
      <c r="D52" s="14">
        <v>49</v>
      </c>
      <c r="E52" s="15">
        <v>5.4498564605464246</v>
      </c>
      <c r="F52" s="14">
        <v>44</v>
      </c>
      <c r="G52" s="15">
        <v>3.6275996336087655</v>
      </c>
      <c r="H52" s="14">
        <v>52</v>
      </c>
      <c r="I52" s="15">
        <v>7.2497832649370038</v>
      </c>
      <c r="J52" s="14">
        <v>42</v>
      </c>
      <c r="K52" s="16"/>
      <c r="L52" s="16"/>
      <c r="M52" s="17">
        <v>266</v>
      </c>
      <c r="N52" s="17">
        <v>409</v>
      </c>
      <c r="O52" s="17">
        <v>250</v>
      </c>
      <c r="P52" s="17">
        <v>248</v>
      </c>
      <c r="Q52" s="18">
        <v>19864434</v>
      </c>
      <c r="R52" s="12">
        <v>1</v>
      </c>
      <c r="S52" s="19" t="s">
        <v>95</v>
      </c>
      <c r="T52" s="19"/>
    </row>
    <row r="53" spans="1:20">
      <c r="A53" s="30" t="s">
        <v>96</v>
      </c>
      <c r="B53" s="14">
        <v>1135633</v>
      </c>
      <c r="C53" s="15">
        <v>5.4052402111697804</v>
      </c>
      <c r="D53" s="14">
        <v>50</v>
      </c>
      <c r="E53" s="15">
        <v>5.5252771398563505</v>
      </c>
      <c r="F53" s="14">
        <v>42</v>
      </c>
      <c r="G53" s="15">
        <v>4.2808705026208989</v>
      </c>
      <c r="H53" s="14">
        <v>51</v>
      </c>
      <c r="I53" s="15">
        <v>6.4095729910320927</v>
      </c>
      <c r="J53" s="14">
        <v>50</v>
      </c>
      <c r="K53" s="16"/>
      <c r="L53" s="16"/>
      <c r="M53" s="17">
        <v>53</v>
      </c>
      <c r="N53" s="17">
        <v>52</v>
      </c>
      <c r="O53" s="17">
        <v>50</v>
      </c>
      <c r="P53" s="17">
        <v>243</v>
      </c>
      <c r="Q53" s="18">
        <v>1135633</v>
      </c>
      <c r="S53" s="19" t="s">
        <v>95</v>
      </c>
      <c r="T53" s="19"/>
    </row>
    <row r="54" spans="1:20">
      <c r="A54" s="30" t="s">
        <v>97</v>
      </c>
      <c r="B54" s="14">
        <v>1083350</v>
      </c>
      <c r="C54" s="15">
        <v>5.3787596012349228</v>
      </c>
      <c r="D54" s="14">
        <v>51</v>
      </c>
      <c r="E54" s="15">
        <v>5.5694310407877774</v>
      </c>
      <c r="F54" s="14">
        <v>40</v>
      </c>
      <c r="G54" s="15">
        <v>4.3477709935502498</v>
      </c>
      <c r="H54" s="14">
        <v>50</v>
      </c>
      <c r="I54" s="15">
        <v>6.2190767693667439</v>
      </c>
      <c r="J54" s="14">
        <v>51</v>
      </c>
      <c r="K54" s="16"/>
      <c r="L54" s="16"/>
      <c r="M54" s="17">
        <v>318</v>
      </c>
      <c r="N54" s="17">
        <v>310</v>
      </c>
      <c r="O54" s="17">
        <v>294</v>
      </c>
      <c r="P54" s="17">
        <v>252</v>
      </c>
      <c r="Q54" s="18">
        <v>1083350</v>
      </c>
      <c r="S54" s="19" t="s">
        <v>95</v>
      </c>
      <c r="T54" s="19"/>
    </row>
    <row r="55" spans="1:20">
      <c r="A55" s="30" t="s">
        <v>98</v>
      </c>
      <c r="B55" s="20">
        <v>4342166</v>
      </c>
      <c r="C55" s="15">
        <v>5.2344989676325326</v>
      </c>
      <c r="D55" s="14">
        <v>52</v>
      </c>
      <c r="E55" s="15">
        <v>4.3578159531458116</v>
      </c>
      <c r="F55" s="14">
        <v>52</v>
      </c>
      <c r="G55" s="15">
        <v>5.378800491298656</v>
      </c>
      <c r="H55" s="14">
        <v>43</v>
      </c>
      <c r="I55" s="15">
        <v>5.9668804584531303</v>
      </c>
      <c r="J55" s="14">
        <v>52</v>
      </c>
      <c r="K55" s="16"/>
      <c r="L55" s="16"/>
      <c r="M55" s="17">
        <v>315</v>
      </c>
      <c r="N55" s="17">
        <v>307</v>
      </c>
      <c r="O55" s="17">
        <v>291</v>
      </c>
      <c r="P55" s="17">
        <v>42</v>
      </c>
      <c r="Q55" s="5">
        <v>4342166</v>
      </c>
      <c r="S55" s="19" t="s">
        <v>60</v>
      </c>
      <c r="T55" s="19"/>
    </row>
    <row r="56" spans="1:20">
      <c r="A56" s="103" t="s">
        <v>99</v>
      </c>
      <c r="B56" s="22"/>
      <c r="C56" s="23"/>
      <c r="D56" s="23"/>
      <c r="E56" s="23"/>
      <c r="F56" s="23"/>
      <c r="G56" s="23"/>
      <c r="H56" s="23"/>
      <c r="I56" s="23"/>
      <c r="J56" s="23"/>
      <c r="K56" s="16"/>
      <c r="L56" s="16"/>
      <c r="M56" s="17"/>
      <c r="N56" s="17"/>
      <c r="O56" s="17"/>
      <c r="P56" s="17"/>
      <c r="Q56" s="18"/>
      <c r="S56" s="19"/>
      <c r="T56" s="19"/>
    </row>
    <row r="57" spans="1:20">
      <c r="A57" s="104" t="s">
        <v>100</v>
      </c>
      <c r="B57" s="24">
        <v>332332</v>
      </c>
      <c r="C57" s="25">
        <v>8.5476696058400083</v>
      </c>
      <c r="D57" s="24">
        <v>1</v>
      </c>
      <c r="E57" s="25">
        <v>8.5129108651593981</v>
      </c>
      <c r="F57" s="24">
        <v>2</v>
      </c>
      <c r="G57" s="25">
        <v>7.455356394893415</v>
      </c>
      <c r="H57" s="24">
        <v>11</v>
      </c>
      <c r="I57" s="25">
        <v>9.6747415574672129</v>
      </c>
      <c r="J57" s="24">
        <v>1</v>
      </c>
      <c r="K57" s="16"/>
      <c r="L57" s="16"/>
      <c r="M57" s="17">
        <v>261</v>
      </c>
      <c r="N57" s="17">
        <v>255</v>
      </c>
      <c r="O57" s="17">
        <v>245</v>
      </c>
      <c r="P57" s="17">
        <v>85</v>
      </c>
      <c r="Q57" s="18">
        <v>332332</v>
      </c>
      <c r="S57" s="19" t="s">
        <v>19</v>
      </c>
      <c r="T57" s="19"/>
    </row>
    <row r="58" spans="1:20">
      <c r="A58" s="30" t="s">
        <v>101</v>
      </c>
      <c r="B58" s="14">
        <v>152143</v>
      </c>
      <c r="C58" s="15">
        <v>8.5445580311746188</v>
      </c>
      <c r="D58" s="14">
        <v>2</v>
      </c>
      <c r="E58" s="15">
        <v>8.2710294651933225</v>
      </c>
      <c r="F58" s="14">
        <v>6</v>
      </c>
      <c r="G58" s="15">
        <v>7.9238753180462327</v>
      </c>
      <c r="H58" s="14">
        <v>1</v>
      </c>
      <c r="I58" s="15">
        <v>9.4387693102843055</v>
      </c>
      <c r="J58" s="14">
        <v>3</v>
      </c>
      <c r="K58" s="16"/>
      <c r="L58" s="16"/>
      <c r="M58" s="17">
        <v>245</v>
      </c>
      <c r="N58" s="17">
        <v>239</v>
      </c>
      <c r="O58" s="17">
        <v>229</v>
      </c>
      <c r="P58" s="17">
        <v>355</v>
      </c>
      <c r="Q58" s="18">
        <v>152143</v>
      </c>
      <c r="S58" s="19" t="s">
        <v>17</v>
      </c>
      <c r="T58" s="19"/>
    </row>
    <row r="59" spans="1:20">
      <c r="A59" s="30" t="s">
        <v>102</v>
      </c>
      <c r="B59" s="3">
        <v>140650</v>
      </c>
      <c r="C59" s="15">
        <v>8.4255520581198926</v>
      </c>
      <c r="D59" s="14">
        <v>3</v>
      </c>
      <c r="E59" s="15">
        <v>8.4288820235586073</v>
      </c>
      <c r="F59" s="14">
        <v>3</v>
      </c>
      <c r="G59" s="15">
        <v>7.3990801881296164</v>
      </c>
      <c r="H59" s="14">
        <v>14</v>
      </c>
      <c r="I59" s="15">
        <v>9.4486939626714541</v>
      </c>
      <c r="J59" s="14">
        <v>2</v>
      </c>
      <c r="K59" s="16"/>
      <c r="L59" s="16"/>
      <c r="M59" s="17">
        <v>384</v>
      </c>
      <c r="N59" s="17">
        <v>374</v>
      </c>
      <c r="O59" s="17">
        <v>355</v>
      </c>
      <c r="P59" s="17">
        <v>97</v>
      </c>
      <c r="Q59" s="26">
        <v>140650</v>
      </c>
      <c r="S59" s="19" t="s">
        <v>19</v>
      </c>
      <c r="T59" s="19"/>
    </row>
    <row r="60" spans="1:20">
      <c r="A60" s="30" t="s">
        <v>103</v>
      </c>
      <c r="B60" s="14">
        <v>237753</v>
      </c>
      <c r="C60" s="15">
        <v>8.2837652083557227</v>
      </c>
      <c r="D60" s="14">
        <v>4</v>
      </c>
      <c r="E60" s="15">
        <v>8.4126527375618902</v>
      </c>
      <c r="F60" s="14">
        <v>4</v>
      </c>
      <c r="G60" s="15">
        <v>7.2868989679229168</v>
      </c>
      <c r="H60" s="14">
        <v>17</v>
      </c>
      <c r="I60" s="15">
        <v>9.151743919582362</v>
      </c>
      <c r="J60" s="14">
        <v>4</v>
      </c>
      <c r="K60" s="16"/>
      <c r="L60" s="16"/>
      <c r="M60" s="17">
        <v>355</v>
      </c>
      <c r="N60" s="17">
        <v>345</v>
      </c>
      <c r="O60" s="17">
        <v>326</v>
      </c>
      <c r="P60" s="17">
        <v>327</v>
      </c>
      <c r="Q60" s="18">
        <v>237753</v>
      </c>
      <c r="S60" s="19" t="s">
        <v>104</v>
      </c>
      <c r="T60" s="19"/>
    </row>
    <row r="61" spans="1:20">
      <c r="A61" s="30" t="s">
        <v>105</v>
      </c>
      <c r="B61" s="3">
        <v>402651</v>
      </c>
      <c r="C61" s="15">
        <v>8.2811989912801458</v>
      </c>
      <c r="D61" s="14">
        <v>5</v>
      </c>
      <c r="E61" s="15">
        <v>8.358268781316907</v>
      </c>
      <c r="F61" s="14">
        <v>5</v>
      </c>
      <c r="G61" s="15">
        <v>7.735878003794352</v>
      </c>
      <c r="H61" s="14">
        <v>4</v>
      </c>
      <c r="I61" s="15">
        <v>8.7494501887291776</v>
      </c>
      <c r="J61" s="14">
        <v>7</v>
      </c>
      <c r="K61" s="16"/>
      <c r="L61" s="16"/>
      <c r="M61" s="17">
        <v>231</v>
      </c>
      <c r="N61" s="17">
        <v>226</v>
      </c>
      <c r="O61" s="17">
        <v>218</v>
      </c>
      <c r="P61" s="17">
        <v>230</v>
      </c>
      <c r="Q61" s="26">
        <v>402651</v>
      </c>
      <c r="S61" s="19" t="s">
        <v>106</v>
      </c>
      <c r="T61" s="19"/>
    </row>
    <row r="62" spans="1:20">
      <c r="A62" s="30" t="s">
        <v>107</v>
      </c>
      <c r="B62" s="20">
        <v>102790</v>
      </c>
      <c r="C62" s="15">
        <v>8.1898874459237287</v>
      </c>
      <c r="D62" s="14">
        <v>6</v>
      </c>
      <c r="E62" s="15">
        <v>8.5333079733781503</v>
      </c>
      <c r="F62" s="14">
        <v>1</v>
      </c>
      <c r="G62" s="15">
        <v>7.5115538214679987</v>
      </c>
      <c r="H62" s="14">
        <v>8</v>
      </c>
      <c r="I62" s="15">
        <v>8.5248005429250338</v>
      </c>
      <c r="J62" s="14">
        <v>17</v>
      </c>
      <c r="K62" s="16"/>
      <c r="L62" s="16"/>
      <c r="M62" s="17">
        <v>372</v>
      </c>
      <c r="N62" s="17">
        <v>362</v>
      </c>
      <c r="O62" s="17">
        <v>343</v>
      </c>
      <c r="P62" s="17">
        <v>96</v>
      </c>
      <c r="Q62" s="5">
        <v>102790</v>
      </c>
      <c r="S62" s="19" t="s">
        <v>19</v>
      </c>
      <c r="T62" s="19"/>
    </row>
    <row r="63" spans="1:20">
      <c r="A63" s="30" t="s">
        <v>108</v>
      </c>
      <c r="B63" s="14">
        <v>214774</v>
      </c>
      <c r="C63" s="15">
        <v>8.0637171572553434</v>
      </c>
      <c r="D63" s="14">
        <v>7</v>
      </c>
      <c r="E63" s="15">
        <v>8.1179807092860443</v>
      </c>
      <c r="F63" s="14">
        <v>11</v>
      </c>
      <c r="G63" s="15">
        <v>7.4727481947476626</v>
      </c>
      <c r="H63" s="14">
        <v>9</v>
      </c>
      <c r="I63" s="15">
        <v>8.6004225677323234</v>
      </c>
      <c r="J63" s="14">
        <v>13</v>
      </c>
      <c r="K63" s="16"/>
      <c r="L63" s="16"/>
      <c r="M63" s="17">
        <v>379</v>
      </c>
      <c r="N63" s="17">
        <v>369</v>
      </c>
      <c r="O63" s="17">
        <v>350</v>
      </c>
      <c r="P63" s="17">
        <v>361</v>
      </c>
      <c r="Q63" s="18">
        <v>214774</v>
      </c>
      <c r="S63" s="19" t="s">
        <v>17</v>
      </c>
      <c r="T63" s="19"/>
    </row>
    <row r="64" spans="1:20">
      <c r="A64" s="30" t="s">
        <v>109</v>
      </c>
      <c r="B64" s="14">
        <v>247584</v>
      </c>
      <c r="C64" s="15">
        <v>7.985514811354089</v>
      </c>
      <c r="D64" s="14">
        <v>8</v>
      </c>
      <c r="E64" s="15">
        <v>8.0872603012754674</v>
      </c>
      <c r="F64" s="14">
        <v>13</v>
      </c>
      <c r="G64" s="15">
        <v>7.1969767216221241</v>
      </c>
      <c r="H64" s="14">
        <v>23</v>
      </c>
      <c r="I64" s="15">
        <v>8.6723074111646721</v>
      </c>
      <c r="J64" s="14">
        <v>12</v>
      </c>
      <c r="K64" s="16"/>
      <c r="L64" s="16"/>
      <c r="M64" s="17">
        <v>92</v>
      </c>
      <c r="N64" s="17">
        <v>90</v>
      </c>
      <c r="O64" s="17">
        <v>85</v>
      </c>
      <c r="P64" s="17">
        <v>75</v>
      </c>
      <c r="Q64" s="18">
        <v>247584</v>
      </c>
      <c r="S64" s="19" t="s">
        <v>19</v>
      </c>
      <c r="T64" s="19"/>
    </row>
    <row r="65" spans="1:20">
      <c r="A65" s="30" t="s">
        <v>110</v>
      </c>
      <c r="B65" s="14">
        <v>462584</v>
      </c>
      <c r="C65" s="15">
        <v>7.9683294180948572</v>
      </c>
      <c r="D65" s="14">
        <v>9</v>
      </c>
      <c r="E65" s="15">
        <v>8.1314653508849783</v>
      </c>
      <c r="F65" s="14">
        <v>9</v>
      </c>
      <c r="G65" s="15">
        <v>7.5339937008604387</v>
      </c>
      <c r="H65" s="14">
        <v>7</v>
      </c>
      <c r="I65" s="15">
        <v>8.2395292025391544</v>
      </c>
      <c r="J65" s="14">
        <v>32</v>
      </c>
      <c r="K65" s="16"/>
      <c r="L65" s="16"/>
      <c r="M65" s="17">
        <v>288</v>
      </c>
      <c r="N65" s="17">
        <v>281</v>
      </c>
      <c r="O65" s="17">
        <v>268</v>
      </c>
      <c r="P65" s="17">
        <v>91</v>
      </c>
      <c r="Q65" s="18">
        <v>462584</v>
      </c>
      <c r="S65" s="19" t="s">
        <v>19</v>
      </c>
      <c r="T65" s="19"/>
    </row>
    <row r="66" spans="1:20">
      <c r="A66" s="30" t="s">
        <v>111</v>
      </c>
      <c r="B66" s="14">
        <v>114993</v>
      </c>
      <c r="C66" s="15">
        <v>7.9506479650600452</v>
      </c>
      <c r="D66" s="14">
        <v>10</v>
      </c>
      <c r="E66" s="15">
        <v>7.9977748943403126</v>
      </c>
      <c r="F66" s="14">
        <v>17</v>
      </c>
      <c r="G66" s="15">
        <v>7.4523224520110318</v>
      </c>
      <c r="H66" s="14">
        <v>12</v>
      </c>
      <c r="I66" s="15">
        <v>8.4018465488287912</v>
      </c>
      <c r="J66" s="14">
        <v>25</v>
      </c>
      <c r="K66" s="16"/>
      <c r="L66" s="16"/>
      <c r="M66" s="17">
        <v>332</v>
      </c>
      <c r="N66" s="17">
        <v>324</v>
      </c>
      <c r="O66" s="17">
        <v>308</v>
      </c>
      <c r="P66" s="17">
        <v>357</v>
      </c>
      <c r="Q66" s="18">
        <v>114993</v>
      </c>
      <c r="S66" s="19" t="s">
        <v>17</v>
      </c>
      <c r="T66" s="19"/>
    </row>
    <row r="67" spans="1:20">
      <c r="A67" s="30" t="s">
        <v>112</v>
      </c>
      <c r="B67" s="14">
        <v>222966</v>
      </c>
      <c r="C67" s="15">
        <v>7.9246288915244891</v>
      </c>
      <c r="D67" s="14">
        <v>11</v>
      </c>
      <c r="E67" s="15">
        <v>8.1098593650790196</v>
      </c>
      <c r="F67" s="14">
        <v>12</v>
      </c>
      <c r="G67" s="15">
        <v>6.8132956859606892</v>
      </c>
      <c r="H67" s="14">
        <v>60</v>
      </c>
      <c r="I67" s="15">
        <v>8.8507316235337612</v>
      </c>
      <c r="J67" s="14">
        <v>5</v>
      </c>
      <c r="K67" s="16"/>
      <c r="L67" s="16"/>
      <c r="M67" s="17">
        <v>69</v>
      </c>
      <c r="N67" s="17">
        <v>68</v>
      </c>
      <c r="O67" s="17">
        <v>66</v>
      </c>
      <c r="P67" s="17">
        <v>372</v>
      </c>
      <c r="Q67" s="18">
        <v>222966</v>
      </c>
      <c r="S67" s="19" t="s">
        <v>22</v>
      </c>
      <c r="T67" s="19"/>
    </row>
    <row r="68" spans="1:20">
      <c r="A68" s="30" t="s">
        <v>113</v>
      </c>
      <c r="B68" s="14">
        <v>151102</v>
      </c>
      <c r="C68" s="15">
        <v>7.86836399496796</v>
      </c>
      <c r="D68" s="14">
        <v>12</v>
      </c>
      <c r="E68" s="15">
        <v>7.9155584048804988</v>
      </c>
      <c r="F68" s="14">
        <v>19</v>
      </c>
      <c r="G68" s="15">
        <v>7.4575470201150154</v>
      </c>
      <c r="H68" s="14">
        <v>10</v>
      </c>
      <c r="I68" s="15">
        <v>8.2319865599083659</v>
      </c>
      <c r="J68" s="14">
        <v>33</v>
      </c>
      <c r="K68" s="16"/>
      <c r="L68" s="16"/>
      <c r="M68" s="17">
        <v>403</v>
      </c>
      <c r="N68" s="17">
        <v>392</v>
      </c>
      <c r="O68" s="17">
        <v>372</v>
      </c>
      <c r="P68" s="17">
        <v>364</v>
      </c>
      <c r="Q68" s="18">
        <v>151102</v>
      </c>
      <c r="S68" s="19" t="s">
        <v>17</v>
      </c>
      <c r="T68" s="19"/>
    </row>
    <row r="69" spans="1:20">
      <c r="A69" s="30" t="s">
        <v>114</v>
      </c>
      <c r="B69" s="14">
        <v>138642</v>
      </c>
      <c r="C69" s="15">
        <v>7.8572297898672261</v>
      </c>
      <c r="D69" s="14">
        <v>13</v>
      </c>
      <c r="E69" s="15">
        <v>8.2077326814845204</v>
      </c>
      <c r="F69" s="14">
        <v>8</v>
      </c>
      <c r="G69" s="15">
        <v>6.9580662143831242</v>
      </c>
      <c r="H69" s="14">
        <v>42</v>
      </c>
      <c r="I69" s="15">
        <v>8.4058904737340345</v>
      </c>
      <c r="J69" s="14">
        <v>24</v>
      </c>
      <c r="K69" s="16"/>
      <c r="L69" s="16"/>
      <c r="M69" s="17">
        <v>310</v>
      </c>
      <c r="N69" s="17">
        <v>302</v>
      </c>
      <c r="O69" s="17">
        <v>286</v>
      </c>
      <c r="P69" s="17">
        <v>326</v>
      </c>
      <c r="Q69" s="18">
        <v>138642</v>
      </c>
      <c r="S69" s="19" t="s">
        <v>104</v>
      </c>
      <c r="T69" s="19"/>
    </row>
    <row r="70" spans="1:20">
      <c r="A70" s="30" t="s">
        <v>115</v>
      </c>
      <c r="B70" s="14">
        <v>720231</v>
      </c>
      <c r="C70" s="15">
        <v>7.8118557755833784</v>
      </c>
      <c r="D70" s="14">
        <v>14</v>
      </c>
      <c r="E70" s="15">
        <v>7.8767055041152894</v>
      </c>
      <c r="F70" s="14">
        <v>23</v>
      </c>
      <c r="G70" s="15">
        <v>7.0984925240963266</v>
      </c>
      <c r="H70" s="14">
        <v>27</v>
      </c>
      <c r="I70" s="15">
        <v>8.4603692985385202</v>
      </c>
      <c r="J70" s="14">
        <v>21</v>
      </c>
      <c r="K70" s="16"/>
      <c r="L70" s="16"/>
      <c r="M70" s="17">
        <v>272</v>
      </c>
      <c r="N70" s="17">
        <v>265</v>
      </c>
      <c r="O70" s="17">
        <v>252</v>
      </c>
      <c r="P70" s="17">
        <v>86</v>
      </c>
      <c r="Q70" s="18">
        <v>720231</v>
      </c>
      <c r="S70" s="19" t="s">
        <v>19</v>
      </c>
      <c r="T70" s="19"/>
    </row>
    <row r="71" spans="1:20">
      <c r="A71" s="30" t="s">
        <v>116</v>
      </c>
      <c r="B71" s="14">
        <v>547753</v>
      </c>
      <c r="C71" s="15">
        <v>7.7856779822019915</v>
      </c>
      <c r="D71" s="14">
        <v>15</v>
      </c>
      <c r="E71" s="15">
        <v>7.9330150266314483</v>
      </c>
      <c r="F71" s="14">
        <v>18</v>
      </c>
      <c r="G71" s="15">
        <v>7.435480594183705</v>
      </c>
      <c r="H71" s="14">
        <v>13</v>
      </c>
      <c r="I71" s="15">
        <v>7.9885383257908193</v>
      </c>
      <c r="J71" s="14">
        <v>59</v>
      </c>
      <c r="K71" s="16"/>
      <c r="L71" s="16"/>
      <c r="M71" s="17">
        <v>285</v>
      </c>
      <c r="N71" s="17">
        <v>278</v>
      </c>
      <c r="O71" s="17">
        <v>265</v>
      </c>
      <c r="P71" s="17">
        <v>89</v>
      </c>
      <c r="Q71" s="18">
        <v>547753</v>
      </c>
      <c r="S71" s="19" t="s">
        <v>19</v>
      </c>
      <c r="T71" s="19"/>
    </row>
    <row r="72" spans="1:20">
      <c r="A72" s="30" t="s">
        <v>117</v>
      </c>
      <c r="B72" s="14">
        <v>167540</v>
      </c>
      <c r="C72" s="15">
        <v>7.7842977181684274</v>
      </c>
      <c r="D72" s="14">
        <v>16</v>
      </c>
      <c r="E72" s="15">
        <v>7.8221528616851437</v>
      </c>
      <c r="F72" s="14">
        <v>27</v>
      </c>
      <c r="G72" s="15">
        <v>7.3582019367626259</v>
      </c>
      <c r="H72" s="14">
        <v>15</v>
      </c>
      <c r="I72" s="15">
        <v>8.1725383560575136</v>
      </c>
      <c r="J72" s="14">
        <v>37</v>
      </c>
      <c r="K72" s="16"/>
      <c r="L72" s="16"/>
      <c r="M72" s="17">
        <v>1</v>
      </c>
      <c r="N72" s="17">
        <v>1</v>
      </c>
      <c r="O72" s="17">
        <v>1</v>
      </c>
      <c r="P72" s="17">
        <v>338</v>
      </c>
      <c r="Q72" s="18">
        <v>167540</v>
      </c>
      <c r="S72" s="19" t="s">
        <v>17</v>
      </c>
      <c r="T72" s="19"/>
    </row>
    <row r="73" spans="1:20">
      <c r="A73" s="30" t="s">
        <v>118</v>
      </c>
      <c r="B73" s="14">
        <v>216578</v>
      </c>
      <c r="C73" s="15">
        <v>7.7680272074704897</v>
      </c>
      <c r="D73" s="14">
        <v>17</v>
      </c>
      <c r="E73" s="15">
        <v>7.8747082580357288</v>
      </c>
      <c r="F73" s="14">
        <v>24</v>
      </c>
      <c r="G73" s="15">
        <v>7.0192020374799293</v>
      </c>
      <c r="H73" s="14">
        <v>34</v>
      </c>
      <c r="I73" s="15">
        <v>8.4101713268958118</v>
      </c>
      <c r="J73" s="14">
        <v>23</v>
      </c>
      <c r="K73" s="16"/>
      <c r="L73" s="16"/>
      <c r="M73" s="17">
        <v>220</v>
      </c>
      <c r="N73" s="17">
        <v>216</v>
      </c>
      <c r="O73" s="17">
        <v>209</v>
      </c>
      <c r="P73" s="17">
        <v>352</v>
      </c>
      <c r="Q73" s="18">
        <v>216578</v>
      </c>
      <c r="S73" s="19" t="s">
        <v>17</v>
      </c>
      <c r="T73" s="19"/>
    </row>
    <row r="74" spans="1:20">
      <c r="A74" s="30" t="s">
        <v>119</v>
      </c>
      <c r="B74" s="14">
        <v>432671</v>
      </c>
      <c r="C74" s="15">
        <v>7.7613098027139502</v>
      </c>
      <c r="D74" s="14">
        <v>18</v>
      </c>
      <c r="E74" s="15">
        <v>8.0484408588437599</v>
      </c>
      <c r="F74" s="14">
        <v>15</v>
      </c>
      <c r="G74" s="15">
        <v>7.1484472761733544</v>
      </c>
      <c r="H74" s="14">
        <v>25</v>
      </c>
      <c r="I74" s="15">
        <v>8.0870412731247381</v>
      </c>
      <c r="J74" s="14">
        <v>53</v>
      </c>
      <c r="K74" s="16"/>
      <c r="L74" s="16"/>
      <c r="M74" s="17">
        <v>302</v>
      </c>
      <c r="N74" s="17">
        <v>294</v>
      </c>
      <c r="O74" s="17">
        <v>278</v>
      </c>
      <c r="P74" s="17">
        <v>92</v>
      </c>
      <c r="Q74" s="18">
        <v>432671</v>
      </c>
      <c r="S74" s="19" t="s">
        <v>19</v>
      </c>
      <c r="T74" s="19"/>
    </row>
    <row r="75" spans="1:20">
      <c r="A75" s="30" t="s">
        <v>120</v>
      </c>
      <c r="B75" s="14">
        <v>257784</v>
      </c>
      <c r="C75" s="15">
        <v>7.6879886966408897</v>
      </c>
      <c r="D75" s="14">
        <v>19</v>
      </c>
      <c r="E75" s="15">
        <v>7.7238906685553061</v>
      </c>
      <c r="F75" s="14">
        <v>31</v>
      </c>
      <c r="G75" s="15">
        <v>7.2039852530369934</v>
      </c>
      <c r="H75" s="14">
        <v>22</v>
      </c>
      <c r="I75" s="15">
        <v>8.1360901683303695</v>
      </c>
      <c r="J75" s="14">
        <v>43</v>
      </c>
      <c r="K75" s="16"/>
      <c r="L75" s="16"/>
      <c r="M75" s="17">
        <v>10</v>
      </c>
      <c r="N75" s="17">
        <v>10</v>
      </c>
      <c r="O75" s="17">
        <v>10</v>
      </c>
      <c r="P75" s="17">
        <v>339</v>
      </c>
      <c r="Q75" s="18">
        <v>257784</v>
      </c>
      <c r="S75" s="19" t="s">
        <v>17</v>
      </c>
      <c r="T75" s="19"/>
    </row>
    <row r="76" spans="1:20">
      <c r="A76" s="30" t="s">
        <v>121</v>
      </c>
      <c r="B76" s="14">
        <v>420059</v>
      </c>
      <c r="C76" s="15">
        <v>7.6725423016629364</v>
      </c>
      <c r="D76" s="14">
        <v>20</v>
      </c>
      <c r="E76" s="15">
        <v>7.8034085517206364</v>
      </c>
      <c r="F76" s="14">
        <v>28</v>
      </c>
      <c r="G76" s="15">
        <v>7.6557789038831574</v>
      </c>
      <c r="H76" s="14">
        <v>5</v>
      </c>
      <c r="I76" s="15">
        <v>7.5584394493850153</v>
      </c>
      <c r="J76" s="14">
        <v>136</v>
      </c>
      <c r="K76" s="16"/>
      <c r="L76" s="16"/>
      <c r="M76" s="17">
        <v>194</v>
      </c>
      <c r="N76" s="17">
        <v>190</v>
      </c>
      <c r="O76" s="17">
        <v>183</v>
      </c>
      <c r="P76" s="17">
        <v>350</v>
      </c>
      <c r="Q76" s="18">
        <v>420059</v>
      </c>
      <c r="S76" s="19" t="s">
        <v>17</v>
      </c>
      <c r="T76" s="19"/>
    </row>
    <row r="77" spans="1:20">
      <c r="A77" s="30" t="s">
        <v>122</v>
      </c>
      <c r="B77" s="14">
        <v>144513</v>
      </c>
      <c r="C77" s="15">
        <v>7.6463544825522005</v>
      </c>
      <c r="D77" s="14">
        <v>21</v>
      </c>
      <c r="E77" s="15">
        <v>7.5001470988864867</v>
      </c>
      <c r="F77" s="14">
        <v>44</v>
      </c>
      <c r="G77" s="15">
        <v>7.0544138090170625</v>
      </c>
      <c r="H77" s="14">
        <v>29</v>
      </c>
      <c r="I77" s="15">
        <v>8.3845025397530524</v>
      </c>
      <c r="J77" s="14">
        <v>27</v>
      </c>
      <c r="K77" s="16"/>
      <c r="L77" s="16"/>
      <c r="M77" s="17">
        <v>276</v>
      </c>
      <c r="N77" s="17">
        <v>269</v>
      </c>
      <c r="O77" s="17">
        <v>256</v>
      </c>
      <c r="P77" s="17">
        <v>356</v>
      </c>
      <c r="Q77" s="18">
        <v>144513</v>
      </c>
      <c r="S77" s="19" t="s">
        <v>17</v>
      </c>
      <c r="T77" s="19"/>
    </row>
    <row r="78" spans="1:20">
      <c r="A78" s="30" t="s">
        <v>123</v>
      </c>
      <c r="B78" s="14">
        <v>118668</v>
      </c>
      <c r="C78" s="15">
        <v>7.645356883772604</v>
      </c>
      <c r="D78" s="14">
        <v>22</v>
      </c>
      <c r="E78" s="15">
        <v>8.1213381764329213</v>
      </c>
      <c r="F78" s="14">
        <v>10</v>
      </c>
      <c r="G78" s="15">
        <v>6.9802017586892431</v>
      </c>
      <c r="H78" s="14">
        <v>39</v>
      </c>
      <c r="I78" s="15">
        <v>7.8345307161956468</v>
      </c>
      <c r="J78" s="14">
        <v>84</v>
      </c>
      <c r="K78" s="16"/>
      <c r="L78" s="16"/>
      <c r="M78" s="17">
        <v>364</v>
      </c>
      <c r="N78" s="17">
        <v>354</v>
      </c>
      <c r="O78" s="17">
        <v>335</v>
      </c>
      <c r="P78" s="17">
        <v>377</v>
      </c>
      <c r="Q78" s="18">
        <v>118668</v>
      </c>
      <c r="S78" s="19" t="s">
        <v>22</v>
      </c>
      <c r="T78" s="19"/>
    </row>
    <row r="79" spans="1:20">
      <c r="A79" s="30" t="s">
        <v>124</v>
      </c>
      <c r="B79" s="14">
        <v>334294</v>
      </c>
      <c r="C79" s="15">
        <v>7.6313161151663378</v>
      </c>
      <c r="D79" s="14">
        <v>23</v>
      </c>
      <c r="E79" s="15">
        <v>7.8989495943123531</v>
      </c>
      <c r="F79" s="14">
        <v>21</v>
      </c>
      <c r="G79" s="15">
        <v>7.5540564184945529</v>
      </c>
      <c r="H79" s="14">
        <v>6</v>
      </c>
      <c r="I79" s="15">
        <v>7.4409423326921056</v>
      </c>
      <c r="J79" s="14">
        <v>153</v>
      </c>
      <c r="K79" s="16"/>
      <c r="L79" s="16"/>
      <c r="M79" s="17">
        <v>274</v>
      </c>
      <c r="N79" s="17">
        <v>267</v>
      </c>
      <c r="O79" s="17">
        <v>254</v>
      </c>
      <c r="P79" s="17">
        <v>87</v>
      </c>
      <c r="Q79" s="18">
        <v>334294</v>
      </c>
      <c r="S79" s="19" t="s">
        <v>19</v>
      </c>
      <c r="T79" s="19"/>
    </row>
    <row r="80" spans="1:20">
      <c r="A80" s="30" t="s">
        <v>125</v>
      </c>
      <c r="B80" s="3">
        <v>120254</v>
      </c>
      <c r="C80" s="15">
        <v>7.6124844252162331</v>
      </c>
      <c r="D80" s="14">
        <v>24</v>
      </c>
      <c r="E80" s="15">
        <v>7.7077574925632923</v>
      </c>
      <c r="F80" s="14">
        <v>32</v>
      </c>
      <c r="G80" s="15">
        <v>6.4351018448752102</v>
      </c>
      <c r="H80" s="14">
        <v>111</v>
      </c>
      <c r="I80" s="15">
        <v>8.6945939382101951</v>
      </c>
      <c r="J80" s="14">
        <v>11</v>
      </c>
      <c r="K80" s="16"/>
      <c r="L80" s="16"/>
      <c r="M80" s="17">
        <v>37</v>
      </c>
      <c r="N80" s="17">
        <v>37</v>
      </c>
      <c r="O80" s="17">
        <v>37</v>
      </c>
      <c r="P80" s="17">
        <v>271</v>
      </c>
      <c r="Q80" s="26">
        <v>120254</v>
      </c>
      <c r="S80" s="19" t="s">
        <v>126</v>
      </c>
      <c r="T80" s="19"/>
    </row>
    <row r="81" spans="1:20">
      <c r="A81" s="30" t="s">
        <v>127</v>
      </c>
      <c r="B81" s="14">
        <v>139341</v>
      </c>
      <c r="C81" s="15">
        <v>7.6052021856580971</v>
      </c>
      <c r="D81" s="14">
        <v>25</v>
      </c>
      <c r="E81" s="15">
        <v>8.2106661260124998</v>
      </c>
      <c r="F81" s="14">
        <v>7</v>
      </c>
      <c r="G81" s="15">
        <v>7.2211406347118947</v>
      </c>
      <c r="H81" s="14">
        <v>21</v>
      </c>
      <c r="I81" s="15">
        <v>7.383799796249896</v>
      </c>
      <c r="J81" s="14">
        <v>164</v>
      </c>
      <c r="K81" s="16"/>
      <c r="L81" s="16"/>
      <c r="M81" s="17">
        <v>168</v>
      </c>
      <c r="N81" s="17">
        <v>164</v>
      </c>
      <c r="O81" s="17">
        <v>157</v>
      </c>
      <c r="P81" s="17">
        <v>78</v>
      </c>
      <c r="Q81" s="18">
        <v>139341</v>
      </c>
      <c r="S81" s="19" t="s">
        <v>19</v>
      </c>
      <c r="T81" s="19"/>
    </row>
    <row r="82" spans="1:20">
      <c r="A82" s="30" t="s">
        <v>128</v>
      </c>
      <c r="B82" s="14">
        <v>952978</v>
      </c>
      <c r="C82" s="15">
        <v>7.5933869699017142</v>
      </c>
      <c r="D82" s="14">
        <v>26</v>
      </c>
      <c r="E82" s="15">
        <v>7.4646276876282043</v>
      </c>
      <c r="F82" s="14">
        <v>47</v>
      </c>
      <c r="G82" s="15">
        <v>6.8139415718751977</v>
      </c>
      <c r="H82" s="14">
        <v>59</v>
      </c>
      <c r="I82" s="15">
        <v>8.501591650201739</v>
      </c>
      <c r="J82" s="14">
        <v>18</v>
      </c>
      <c r="K82" s="16"/>
      <c r="L82" s="16"/>
      <c r="M82" s="17">
        <v>377</v>
      </c>
      <c r="N82" s="17">
        <v>367</v>
      </c>
      <c r="O82" s="17">
        <v>348</v>
      </c>
      <c r="P82" s="17">
        <v>288</v>
      </c>
      <c r="Q82" s="18">
        <v>952978</v>
      </c>
      <c r="S82" s="19" t="s">
        <v>33</v>
      </c>
      <c r="T82" s="19"/>
    </row>
    <row r="83" spans="1:20">
      <c r="A83" s="30" t="s">
        <v>129</v>
      </c>
      <c r="B83" s="14">
        <v>310587</v>
      </c>
      <c r="C83" s="15">
        <v>7.5783485359729355</v>
      </c>
      <c r="D83" s="14">
        <v>27</v>
      </c>
      <c r="E83" s="15">
        <v>8.0826853033935926</v>
      </c>
      <c r="F83" s="14">
        <v>14</v>
      </c>
      <c r="G83" s="15">
        <v>6.2877801034059084</v>
      </c>
      <c r="H83" s="14">
        <v>135</v>
      </c>
      <c r="I83" s="15">
        <v>8.364580201119308</v>
      </c>
      <c r="J83" s="14">
        <v>28</v>
      </c>
      <c r="K83" s="16"/>
      <c r="L83" s="16"/>
      <c r="M83" s="17">
        <v>217</v>
      </c>
      <c r="N83" s="17">
        <v>213</v>
      </c>
      <c r="O83" s="17">
        <v>206</v>
      </c>
      <c r="P83" s="17">
        <v>224</v>
      </c>
      <c r="Q83" s="18">
        <v>310587</v>
      </c>
      <c r="S83" s="19" t="s">
        <v>130</v>
      </c>
      <c r="T83" s="19"/>
    </row>
    <row r="84" spans="1:20">
      <c r="A84" s="30" t="s">
        <v>131</v>
      </c>
      <c r="B84" s="14">
        <v>310850</v>
      </c>
      <c r="C84" s="15">
        <v>7.5763392976833899</v>
      </c>
      <c r="D84" s="14">
        <v>28</v>
      </c>
      <c r="E84" s="15">
        <v>7.8370472119867527</v>
      </c>
      <c r="F84" s="14">
        <v>25</v>
      </c>
      <c r="G84" s="15">
        <v>6.6044466007367886</v>
      </c>
      <c r="H84" s="14">
        <v>89</v>
      </c>
      <c r="I84" s="15">
        <v>8.2875240803266284</v>
      </c>
      <c r="J84" s="14">
        <v>30</v>
      </c>
      <c r="K84" s="16"/>
      <c r="L84" s="16"/>
      <c r="M84" s="17">
        <v>316</v>
      </c>
      <c r="N84" s="17">
        <v>308</v>
      </c>
      <c r="O84" s="17">
        <v>292</v>
      </c>
      <c r="P84" s="17">
        <v>376</v>
      </c>
      <c r="Q84" s="18">
        <v>310850</v>
      </c>
      <c r="S84" s="19" t="s">
        <v>22</v>
      </c>
      <c r="T84" s="19"/>
    </row>
    <row r="85" spans="1:20">
      <c r="A85" s="30" t="s">
        <v>132</v>
      </c>
      <c r="B85" s="14">
        <v>255745</v>
      </c>
      <c r="C85" s="15">
        <v>7.5475867676369495</v>
      </c>
      <c r="D85" s="14">
        <v>29</v>
      </c>
      <c r="E85" s="15">
        <v>8.0018394597627118</v>
      </c>
      <c r="F85" s="14">
        <v>16</v>
      </c>
      <c r="G85" s="15">
        <v>6.9441340272889676</v>
      </c>
      <c r="H85" s="14">
        <v>44</v>
      </c>
      <c r="I85" s="15">
        <v>7.696786815859169</v>
      </c>
      <c r="J85" s="14">
        <v>115</v>
      </c>
      <c r="K85" s="16"/>
      <c r="L85" s="16"/>
      <c r="M85" s="17">
        <v>227</v>
      </c>
      <c r="N85" s="17">
        <v>222</v>
      </c>
      <c r="O85" s="17">
        <v>214</v>
      </c>
      <c r="P85" s="17">
        <v>374</v>
      </c>
      <c r="Q85" s="18">
        <v>255745</v>
      </c>
      <c r="S85" s="19" t="s">
        <v>22</v>
      </c>
      <c r="T85" s="19"/>
    </row>
    <row r="86" spans="1:20">
      <c r="A86" s="30" t="s">
        <v>133</v>
      </c>
      <c r="B86" s="14">
        <v>885736</v>
      </c>
      <c r="C86" s="15">
        <v>7.5141208833012669</v>
      </c>
      <c r="D86" s="14">
        <v>30</v>
      </c>
      <c r="E86" s="15">
        <v>7.9002873740124544</v>
      </c>
      <c r="F86" s="14">
        <v>20</v>
      </c>
      <c r="G86" s="15">
        <v>6.1062211105249906</v>
      </c>
      <c r="H86" s="14">
        <v>159</v>
      </c>
      <c r="I86" s="15">
        <v>8.535854165366354</v>
      </c>
      <c r="J86" s="14">
        <v>16</v>
      </c>
      <c r="K86" s="16"/>
      <c r="L86" s="16"/>
      <c r="M86" s="17">
        <v>280</v>
      </c>
      <c r="N86" s="17">
        <v>273</v>
      </c>
      <c r="O86" s="17">
        <v>260</v>
      </c>
      <c r="P86" s="17">
        <v>225</v>
      </c>
      <c r="Q86" s="18">
        <v>885736</v>
      </c>
      <c r="R86" s="12">
        <v>1</v>
      </c>
      <c r="S86" s="19" t="s">
        <v>130</v>
      </c>
      <c r="T86" s="19"/>
    </row>
    <row r="87" spans="1:20">
      <c r="A87" s="30" t="s">
        <v>134</v>
      </c>
      <c r="B87" s="3">
        <v>117707</v>
      </c>
      <c r="C87" s="15">
        <v>7.5082268584326721</v>
      </c>
      <c r="D87" s="14">
        <v>31</v>
      </c>
      <c r="E87" s="15">
        <v>7.377151046433819</v>
      </c>
      <c r="F87" s="14">
        <v>52</v>
      </c>
      <c r="G87" s="15">
        <v>7.3382151520104983</v>
      </c>
      <c r="H87" s="14">
        <v>16</v>
      </c>
      <c r="I87" s="15">
        <v>7.809314376853699</v>
      </c>
      <c r="J87" s="14">
        <v>92</v>
      </c>
      <c r="K87" s="16"/>
      <c r="L87" s="16"/>
      <c r="M87" s="17">
        <v>80</v>
      </c>
      <c r="N87" s="17">
        <v>78</v>
      </c>
      <c r="O87" s="17">
        <v>73</v>
      </c>
      <c r="P87" s="17">
        <v>330</v>
      </c>
      <c r="Q87" s="26">
        <v>117707</v>
      </c>
      <c r="S87" s="19" t="s">
        <v>25</v>
      </c>
      <c r="T87" s="19"/>
    </row>
    <row r="88" spans="1:20">
      <c r="A88" s="30" t="s">
        <v>135</v>
      </c>
      <c r="B88" s="14">
        <v>436817</v>
      </c>
      <c r="C88" s="15">
        <v>7.5058390112368558</v>
      </c>
      <c r="D88" s="14">
        <v>32</v>
      </c>
      <c r="E88" s="15">
        <v>7.6318699090659861</v>
      </c>
      <c r="F88" s="14">
        <v>38</v>
      </c>
      <c r="G88" s="15">
        <v>6.8838618667037439</v>
      </c>
      <c r="H88" s="14">
        <v>53</v>
      </c>
      <c r="I88" s="15">
        <v>8.0017852579408402</v>
      </c>
      <c r="J88" s="14">
        <v>58</v>
      </c>
      <c r="K88" s="16"/>
      <c r="L88" s="16"/>
      <c r="M88" s="17">
        <v>90</v>
      </c>
      <c r="N88" s="17">
        <v>88</v>
      </c>
      <c r="O88" s="17">
        <v>83</v>
      </c>
      <c r="P88" s="17">
        <v>344</v>
      </c>
      <c r="Q88" s="18">
        <v>436817</v>
      </c>
      <c r="S88" s="19" t="s">
        <v>17</v>
      </c>
      <c r="T88" s="19"/>
    </row>
    <row r="89" spans="1:20">
      <c r="A89" s="30" t="s">
        <v>136</v>
      </c>
      <c r="B89" s="3">
        <v>308751</v>
      </c>
      <c r="C89" s="15">
        <v>7.4927283026379001</v>
      </c>
      <c r="D89" s="14">
        <v>33</v>
      </c>
      <c r="E89" s="15">
        <v>7.6387760335092212</v>
      </c>
      <c r="F89" s="14">
        <v>36</v>
      </c>
      <c r="G89" s="15">
        <v>7.0898438926820235</v>
      </c>
      <c r="H89" s="14">
        <v>28</v>
      </c>
      <c r="I89" s="15">
        <v>7.7495649817224548</v>
      </c>
      <c r="J89" s="14">
        <v>104</v>
      </c>
      <c r="K89" s="16"/>
      <c r="L89" s="16"/>
      <c r="M89" s="17">
        <v>195</v>
      </c>
      <c r="N89" s="17">
        <v>191</v>
      </c>
      <c r="O89" s="17">
        <v>184</v>
      </c>
      <c r="P89" s="17">
        <v>333</v>
      </c>
      <c r="Q89" s="26">
        <v>308751</v>
      </c>
      <c r="R89" s="12">
        <v>1</v>
      </c>
      <c r="S89" s="19" t="s">
        <v>25</v>
      </c>
      <c r="T89" s="19"/>
    </row>
    <row r="90" spans="1:20">
      <c r="A90" s="30" t="s">
        <v>137</v>
      </c>
      <c r="B90" s="14">
        <v>847602</v>
      </c>
      <c r="C90" s="15">
        <v>7.4754238520717733</v>
      </c>
      <c r="D90" s="14">
        <v>34</v>
      </c>
      <c r="E90" s="15">
        <v>7.1005050256993885</v>
      </c>
      <c r="F90" s="14">
        <v>70</v>
      </c>
      <c r="G90" s="15">
        <v>6.927863482250241</v>
      </c>
      <c r="H90" s="14">
        <v>47</v>
      </c>
      <c r="I90" s="15">
        <v>8.3979030482656878</v>
      </c>
      <c r="J90" s="14">
        <v>26</v>
      </c>
      <c r="K90" s="16"/>
      <c r="L90" s="16"/>
      <c r="M90" s="17">
        <v>197</v>
      </c>
      <c r="N90" s="17">
        <v>193</v>
      </c>
      <c r="O90" s="17">
        <v>186</v>
      </c>
      <c r="P90" s="17">
        <v>334</v>
      </c>
      <c r="Q90" s="18">
        <v>847602</v>
      </c>
      <c r="S90" s="19" t="s">
        <v>25</v>
      </c>
      <c r="T90" s="19"/>
    </row>
    <row r="91" spans="1:20">
      <c r="A91" s="30" t="s">
        <v>138</v>
      </c>
      <c r="B91" s="3">
        <v>128524</v>
      </c>
      <c r="C91" s="15">
        <v>7.4480845588902804</v>
      </c>
      <c r="D91" s="14">
        <v>35</v>
      </c>
      <c r="E91" s="15">
        <v>7.6518915015640987</v>
      </c>
      <c r="F91" s="14">
        <v>34</v>
      </c>
      <c r="G91" s="15">
        <v>6.7108146222241123</v>
      </c>
      <c r="H91" s="14">
        <v>72</v>
      </c>
      <c r="I91" s="15">
        <v>7.9815475528826312</v>
      </c>
      <c r="J91" s="14">
        <v>61</v>
      </c>
      <c r="K91" s="16"/>
      <c r="L91" s="16"/>
      <c r="M91" s="17">
        <v>162</v>
      </c>
      <c r="N91" s="17">
        <v>158</v>
      </c>
      <c r="O91" s="17">
        <v>151</v>
      </c>
      <c r="P91" s="17">
        <v>373</v>
      </c>
      <c r="Q91" s="26">
        <v>128524</v>
      </c>
      <c r="S91" s="19" t="s">
        <v>22</v>
      </c>
      <c r="T91" s="19"/>
    </row>
    <row r="92" spans="1:20">
      <c r="A92" s="30" t="s">
        <v>139</v>
      </c>
      <c r="B92" s="14">
        <v>61278</v>
      </c>
      <c r="C92" s="15">
        <v>7.446167987069555</v>
      </c>
      <c r="D92" s="14">
        <v>36</v>
      </c>
      <c r="E92" s="15">
        <v>7.4140989444261933</v>
      </c>
      <c r="F92" s="14">
        <v>51</v>
      </c>
      <c r="G92" s="15">
        <v>6.711533443736891</v>
      </c>
      <c r="H92" s="14">
        <v>71</v>
      </c>
      <c r="I92" s="15">
        <v>8.2128715730455841</v>
      </c>
      <c r="J92" s="14">
        <v>34</v>
      </c>
      <c r="K92" s="16"/>
      <c r="L92" s="16"/>
      <c r="M92" s="17">
        <v>122</v>
      </c>
      <c r="N92" s="17">
        <v>118</v>
      </c>
      <c r="O92" s="17">
        <v>111</v>
      </c>
      <c r="P92" s="17">
        <v>285</v>
      </c>
      <c r="Q92" s="18">
        <v>61278</v>
      </c>
      <c r="S92" s="19" t="s">
        <v>33</v>
      </c>
      <c r="T92" s="19"/>
    </row>
    <row r="93" spans="1:20">
      <c r="A93" s="30" t="s">
        <v>140</v>
      </c>
      <c r="B93" s="14">
        <v>200443</v>
      </c>
      <c r="C93" s="15">
        <v>7.4343008815543472</v>
      </c>
      <c r="D93" s="14">
        <v>37</v>
      </c>
      <c r="E93" s="15">
        <v>7.1010697280303452</v>
      </c>
      <c r="F93" s="14">
        <v>69</v>
      </c>
      <c r="G93" s="15">
        <v>7.2225299433218524</v>
      </c>
      <c r="H93" s="14">
        <v>20</v>
      </c>
      <c r="I93" s="15">
        <v>7.979302973310844</v>
      </c>
      <c r="J93" s="14">
        <v>62</v>
      </c>
      <c r="K93" s="16"/>
      <c r="L93" s="16"/>
      <c r="M93" s="17">
        <v>185</v>
      </c>
      <c r="N93" s="17">
        <v>181</v>
      </c>
      <c r="O93" s="17">
        <v>174</v>
      </c>
      <c r="P93" s="17">
        <v>332</v>
      </c>
      <c r="Q93" s="18">
        <v>200443</v>
      </c>
      <c r="S93" s="19" t="s">
        <v>25</v>
      </c>
      <c r="T93" s="19"/>
    </row>
    <row r="94" spans="1:20">
      <c r="A94" s="30" t="s">
        <v>141</v>
      </c>
      <c r="B94" s="14">
        <v>183807</v>
      </c>
      <c r="C94" s="15">
        <v>7.4277645795286373</v>
      </c>
      <c r="D94" s="14">
        <v>38</v>
      </c>
      <c r="E94" s="15">
        <v>6.912415383227593</v>
      </c>
      <c r="F94" s="14">
        <v>82</v>
      </c>
      <c r="G94" s="15">
        <v>6.5385536505513935</v>
      </c>
      <c r="H94" s="14">
        <v>99</v>
      </c>
      <c r="I94" s="15">
        <v>8.8323247048069273</v>
      </c>
      <c r="J94" s="14">
        <v>6</v>
      </c>
      <c r="K94" s="16"/>
      <c r="L94" s="16"/>
      <c r="M94" s="17">
        <v>182</v>
      </c>
      <c r="N94" s="17">
        <v>178</v>
      </c>
      <c r="O94" s="17">
        <v>171</v>
      </c>
      <c r="P94" s="17">
        <v>265</v>
      </c>
      <c r="Q94" s="18">
        <v>183807</v>
      </c>
      <c r="S94" s="19" t="s">
        <v>38</v>
      </c>
      <c r="T94" s="19"/>
    </row>
    <row r="95" spans="1:20">
      <c r="A95" s="30" t="s">
        <v>142</v>
      </c>
      <c r="B95" s="14">
        <v>162937</v>
      </c>
      <c r="C95" s="15">
        <v>7.4213029167636213</v>
      </c>
      <c r="D95" s="14">
        <v>39</v>
      </c>
      <c r="E95" s="15">
        <v>7.8243717994790742</v>
      </c>
      <c r="F95" s="14">
        <v>26</v>
      </c>
      <c r="G95" s="15">
        <v>6.6540984632540843</v>
      </c>
      <c r="H95" s="14">
        <v>81</v>
      </c>
      <c r="I95" s="15">
        <v>7.7854384875577063</v>
      </c>
      <c r="J95" s="14">
        <v>95</v>
      </c>
      <c r="K95" s="16"/>
      <c r="L95" s="16"/>
      <c r="M95" s="17">
        <v>307</v>
      </c>
      <c r="N95" s="17">
        <v>299</v>
      </c>
      <c r="O95" s="17">
        <v>283</v>
      </c>
      <c r="P95" s="17">
        <v>93</v>
      </c>
      <c r="Q95" s="18">
        <v>162937</v>
      </c>
      <c r="S95" s="19" t="s">
        <v>19</v>
      </c>
      <c r="T95" s="19"/>
    </row>
    <row r="96" spans="1:20">
      <c r="A96" s="30" t="s">
        <v>143</v>
      </c>
      <c r="B96" s="14">
        <v>121636</v>
      </c>
      <c r="C96" s="15">
        <v>7.4177973876752077</v>
      </c>
      <c r="D96" s="14">
        <v>40</v>
      </c>
      <c r="E96" s="15">
        <v>7.6376232350658642</v>
      </c>
      <c r="F96" s="14">
        <v>37</v>
      </c>
      <c r="G96" s="15">
        <v>6.9436154974309359</v>
      </c>
      <c r="H96" s="14">
        <v>45</v>
      </c>
      <c r="I96" s="15">
        <v>7.6721534305288221</v>
      </c>
      <c r="J96" s="14">
        <v>121</v>
      </c>
      <c r="K96" s="16"/>
      <c r="L96" s="16"/>
      <c r="M96" s="17">
        <v>351</v>
      </c>
      <c r="N96" s="17">
        <v>341</v>
      </c>
      <c r="O96" s="17">
        <v>322</v>
      </c>
      <c r="P96" s="17">
        <v>359</v>
      </c>
      <c r="Q96" s="18">
        <v>121636</v>
      </c>
      <c r="S96" s="19" t="s">
        <v>17</v>
      </c>
      <c r="T96" s="19"/>
    </row>
    <row r="97" spans="1:20">
      <c r="A97" s="30" t="s">
        <v>144</v>
      </c>
      <c r="B97" s="3">
        <v>179560</v>
      </c>
      <c r="C97" s="15">
        <v>7.4175763491399564</v>
      </c>
      <c r="D97" s="14">
        <v>41</v>
      </c>
      <c r="E97" s="15">
        <v>7.8028179868567946</v>
      </c>
      <c r="F97" s="14">
        <v>29</v>
      </c>
      <c r="G97" s="15">
        <v>6.7887634751578458</v>
      </c>
      <c r="H97" s="14">
        <v>65</v>
      </c>
      <c r="I97" s="15">
        <v>7.6611475854052289</v>
      </c>
      <c r="J97" s="14">
        <v>123</v>
      </c>
      <c r="K97" s="16"/>
      <c r="L97" s="16"/>
      <c r="M97" s="17">
        <v>38</v>
      </c>
      <c r="N97" s="17">
        <v>38</v>
      </c>
      <c r="O97" s="17">
        <v>38</v>
      </c>
      <c r="P97" s="17">
        <v>371</v>
      </c>
      <c r="Q97" s="26">
        <v>179560</v>
      </c>
      <c r="S97" s="19" t="s">
        <v>22</v>
      </c>
      <c r="T97" s="19"/>
    </row>
    <row r="98" spans="1:20">
      <c r="A98" s="30" t="s">
        <v>145</v>
      </c>
      <c r="B98" s="14">
        <v>268473</v>
      </c>
      <c r="C98" s="15">
        <v>7.4123457543657452</v>
      </c>
      <c r="D98" s="14">
        <v>42</v>
      </c>
      <c r="E98" s="15">
        <v>7.1431856750702138</v>
      </c>
      <c r="F98" s="14">
        <v>67</v>
      </c>
      <c r="G98" s="15">
        <v>7.0269269861896655</v>
      </c>
      <c r="H98" s="14">
        <v>32</v>
      </c>
      <c r="I98" s="15">
        <v>8.0669246018373553</v>
      </c>
      <c r="J98" s="14">
        <v>55</v>
      </c>
      <c r="K98" s="16"/>
      <c r="L98" s="16"/>
      <c r="M98" s="17">
        <v>141</v>
      </c>
      <c r="N98" s="17">
        <v>137</v>
      </c>
      <c r="O98" s="17">
        <v>130</v>
      </c>
      <c r="P98" s="17">
        <v>77</v>
      </c>
      <c r="Q98" s="18">
        <v>268473</v>
      </c>
      <c r="S98" s="19" t="s">
        <v>19</v>
      </c>
      <c r="T98" s="19"/>
    </row>
    <row r="99" spans="1:20">
      <c r="A99" s="30" t="s">
        <v>146</v>
      </c>
      <c r="B99" s="14">
        <v>256939</v>
      </c>
      <c r="C99" s="15">
        <v>7.3758419143949476</v>
      </c>
      <c r="D99" s="14">
        <v>43</v>
      </c>
      <c r="E99" s="15">
        <v>7.4419617981125725</v>
      </c>
      <c r="F99" s="14">
        <v>48</v>
      </c>
      <c r="G99" s="15">
        <v>6.923662412366915</v>
      </c>
      <c r="H99" s="14">
        <v>48</v>
      </c>
      <c r="I99" s="15">
        <v>7.7619015327053562</v>
      </c>
      <c r="J99" s="14">
        <v>100</v>
      </c>
      <c r="K99" s="16"/>
      <c r="L99" s="16"/>
      <c r="M99" s="17">
        <v>390</v>
      </c>
      <c r="N99" s="17">
        <v>380</v>
      </c>
      <c r="O99" s="17">
        <v>361</v>
      </c>
      <c r="P99" s="17">
        <v>363</v>
      </c>
      <c r="Q99" s="18">
        <v>256939</v>
      </c>
      <c r="S99" s="19" t="s">
        <v>17</v>
      </c>
      <c r="T99" s="19"/>
    </row>
    <row r="100" spans="1:20">
      <c r="A100" s="30" t="s">
        <v>147</v>
      </c>
      <c r="B100" s="14">
        <v>636054</v>
      </c>
      <c r="C100" s="15">
        <v>7.3602671324586764</v>
      </c>
      <c r="D100" s="14">
        <v>44</v>
      </c>
      <c r="E100" s="15">
        <v>7.6412617209748284</v>
      </c>
      <c r="F100" s="14">
        <v>35</v>
      </c>
      <c r="G100" s="15">
        <v>6.2938555048412326</v>
      </c>
      <c r="H100" s="14">
        <v>133</v>
      </c>
      <c r="I100" s="15">
        <v>8.1456841715599655</v>
      </c>
      <c r="J100" s="14">
        <v>41</v>
      </c>
      <c r="K100" s="16"/>
      <c r="L100" s="16"/>
      <c r="M100" s="17">
        <v>402</v>
      </c>
      <c r="N100" s="17">
        <v>391</v>
      </c>
      <c r="O100" s="17">
        <v>371</v>
      </c>
      <c r="P100" s="17">
        <v>157</v>
      </c>
      <c r="Q100" s="18">
        <v>636054</v>
      </c>
      <c r="S100" s="19" t="s">
        <v>148</v>
      </c>
      <c r="T100" s="19"/>
    </row>
    <row r="101" spans="1:20">
      <c r="A101" s="30" t="s">
        <v>149</v>
      </c>
      <c r="B101" s="14">
        <v>615294</v>
      </c>
      <c r="C101" s="15">
        <v>7.3519075997673822</v>
      </c>
      <c r="D101" s="14">
        <v>45</v>
      </c>
      <c r="E101" s="15">
        <v>7.5419223553934911</v>
      </c>
      <c r="F101" s="14">
        <v>41</v>
      </c>
      <c r="G101" s="15">
        <v>7.2686769806561911</v>
      </c>
      <c r="H101" s="14">
        <v>18</v>
      </c>
      <c r="I101" s="15">
        <v>7.2451234632524644</v>
      </c>
      <c r="J101" s="14">
        <v>187</v>
      </c>
      <c r="K101" s="16"/>
      <c r="L101" s="16"/>
      <c r="M101" s="17">
        <v>204</v>
      </c>
      <c r="N101" s="17">
        <v>200</v>
      </c>
      <c r="O101" s="17">
        <v>193</v>
      </c>
      <c r="P101" s="17">
        <v>80</v>
      </c>
      <c r="Q101" s="18">
        <v>615294</v>
      </c>
      <c r="S101" s="19" t="s">
        <v>19</v>
      </c>
      <c r="T101" s="19"/>
    </row>
    <row r="102" spans="1:20">
      <c r="A102" s="30" t="s">
        <v>150</v>
      </c>
      <c r="B102" s="14">
        <v>403668</v>
      </c>
      <c r="C102" s="15">
        <v>7.3469118442699894</v>
      </c>
      <c r="D102" s="14">
        <v>46</v>
      </c>
      <c r="E102" s="15">
        <v>7.4870625099275214</v>
      </c>
      <c r="F102" s="14">
        <v>46</v>
      </c>
      <c r="G102" s="15">
        <v>6.6656300148763483</v>
      </c>
      <c r="H102" s="14">
        <v>80</v>
      </c>
      <c r="I102" s="15">
        <v>7.8880430080060977</v>
      </c>
      <c r="J102" s="14">
        <v>76</v>
      </c>
      <c r="K102" s="16"/>
      <c r="L102" s="16"/>
      <c r="M102" s="17">
        <v>30</v>
      </c>
      <c r="N102" s="17">
        <v>30</v>
      </c>
      <c r="O102" s="17">
        <v>30</v>
      </c>
      <c r="P102" s="17">
        <v>341</v>
      </c>
      <c r="Q102" s="18">
        <v>403668</v>
      </c>
      <c r="S102" s="19" t="s">
        <v>17</v>
      </c>
      <c r="T102" s="19"/>
    </row>
    <row r="103" spans="1:20">
      <c r="A103" s="30" t="s">
        <v>151</v>
      </c>
      <c r="B103" s="14">
        <v>96405</v>
      </c>
      <c r="C103" s="15">
        <v>7.3314650796109007</v>
      </c>
      <c r="D103" s="14">
        <v>47</v>
      </c>
      <c r="E103" s="15">
        <v>7.4299219721590122</v>
      </c>
      <c r="F103" s="14">
        <v>50</v>
      </c>
      <c r="G103" s="15">
        <v>6.9923292818954508</v>
      </c>
      <c r="H103" s="14">
        <v>36</v>
      </c>
      <c r="I103" s="15">
        <v>7.5721439847782399</v>
      </c>
      <c r="J103" s="14">
        <v>133</v>
      </c>
      <c r="K103" s="16"/>
      <c r="L103" s="16"/>
      <c r="M103" s="17">
        <v>386</v>
      </c>
      <c r="N103" s="17">
        <v>376</v>
      </c>
      <c r="O103" s="17">
        <v>357</v>
      </c>
      <c r="P103" s="17">
        <v>362</v>
      </c>
      <c r="Q103" s="18">
        <v>96405</v>
      </c>
      <c r="S103" s="19" t="s">
        <v>17</v>
      </c>
      <c r="T103" s="19"/>
    </row>
    <row r="104" spans="1:20">
      <c r="A104" s="30" t="s">
        <v>152</v>
      </c>
      <c r="B104" s="14">
        <v>375391</v>
      </c>
      <c r="C104" s="15">
        <v>7.3277010904920958</v>
      </c>
      <c r="D104" s="14">
        <v>48</v>
      </c>
      <c r="E104" s="15">
        <v>6.8674156851033787</v>
      </c>
      <c r="F104" s="14">
        <v>85</v>
      </c>
      <c r="G104" s="15">
        <v>7.1920896620837906</v>
      </c>
      <c r="H104" s="14">
        <v>24</v>
      </c>
      <c r="I104" s="15">
        <v>7.9235979242891181</v>
      </c>
      <c r="J104" s="14">
        <v>72</v>
      </c>
      <c r="K104" s="16"/>
      <c r="L104" s="16"/>
      <c r="M104" s="17">
        <v>368</v>
      </c>
      <c r="N104" s="17">
        <v>358</v>
      </c>
      <c r="O104" s="17">
        <v>339</v>
      </c>
      <c r="P104" s="17">
        <v>94</v>
      </c>
      <c r="Q104" s="18">
        <v>375391</v>
      </c>
      <c r="S104" s="19" t="s">
        <v>19</v>
      </c>
      <c r="T104" s="19"/>
    </row>
    <row r="105" spans="1:20">
      <c r="A105" s="30" t="s">
        <v>153</v>
      </c>
      <c r="B105" s="3">
        <v>150350</v>
      </c>
      <c r="C105" s="15">
        <v>7.3152232070241467</v>
      </c>
      <c r="D105" s="14">
        <v>49</v>
      </c>
      <c r="E105" s="15">
        <v>7.2309176125615053</v>
      </c>
      <c r="F105" s="14">
        <v>61</v>
      </c>
      <c r="G105" s="15">
        <v>6.8946890268180256</v>
      </c>
      <c r="H105" s="14">
        <v>51</v>
      </c>
      <c r="I105" s="15">
        <v>7.8200629816929093</v>
      </c>
      <c r="J105" s="14">
        <v>87</v>
      </c>
      <c r="K105" s="16"/>
      <c r="L105" s="16"/>
      <c r="M105" s="17">
        <v>184</v>
      </c>
      <c r="N105" s="17">
        <v>180</v>
      </c>
      <c r="O105" s="17">
        <v>173</v>
      </c>
      <c r="P105" s="17">
        <v>214</v>
      </c>
      <c r="Q105" s="26">
        <v>150350</v>
      </c>
      <c r="S105" s="19" t="s">
        <v>51</v>
      </c>
      <c r="T105" s="19"/>
    </row>
    <row r="106" spans="1:20">
      <c r="A106" s="30" t="s">
        <v>154</v>
      </c>
      <c r="B106" s="3">
        <v>98045</v>
      </c>
      <c r="C106" s="15">
        <v>7.3137798713008495</v>
      </c>
      <c r="D106" s="14">
        <v>50</v>
      </c>
      <c r="E106" s="15">
        <v>7.8825733237513296</v>
      </c>
      <c r="F106" s="14">
        <v>22</v>
      </c>
      <c r="G106" s="15">
        <v>7.2325240806735325</v>
      </c>
      <c r="H106" s="14">
        <v>19</v>
      </c>
      <c r="I106" s="15">
        <v>6.8262422094776865</v>
      </c>
      <c r="J106" s="14">
        <v>232</v>
      </c>
      <c r="K106" s="16"/>
      <c r="L106" s="16"/>
      <c r="M106" s="17">
        <v>385</v>
      </c>
      <c r="N106" s="17">
        <v>375</v>
      </c>
      <c r="O106" s="17">
        <v>356</v>
      </c>
      <c r="P106" s="17">
        <v>98</v>
      </c>
      <c r="Q106" s="26">
        <v>98045</v>
      </c>
      <c r="S106" s="19" t="s">
        <v>19</v>
      </c>
      <c r="T106" s="19"/>
    </row>
    <row r="107" spans="1:20">
      <c r="A107" s="30" t="s">
        <v>155</v>
      </c>
      <c r="B107" s="3">
        <v>109071</v>
      </c>
      <c r="C107" s="15">
        <v>7.3110782267619996</v>
      </c>
      <c r="D107" s="14">
        <v>51</v>
      </c>
      <c r="E107" s="15">
        <v>7.5221057742344426</v>
      </c>
      <c r="F107" s="14">
        <v>43</v>
      </c>
      <c r="G107" s="15">
        <v>5.941284332206803</v>
      </c>
      <c r="H107" s="14">
        <v>195</v>
      </c>
      <c r="I107" s="15">
        <v>8.4698445738447514</v>
      </c>
      <c r="J107" s="14">
        <v>19</v>
      </c>
      <c r="K107" s="16"/>
      <c r="L107" s="16"/>
      <c r="M107" s="17">
        <v>56</v>
      </c>
      <c r="N107" s="17">
        <v>55</v>
      </c>
      <c r="O107" s="17">
        <v>53</v>
      </c>
      <c r="P107" s="17">
        <v>176</v>
      </c>
      <c r="Q107" s="26">
        <v>109071</v>
      </c>
      <c r="S107" s="19" t="s">
        <v>40</v>
      </c>
      <c r="T107" s="19"/>
    </row>
    <row r="108" spans="1:20">
      <c r="A108" s="30" t="s">
        <v>156</v>
      </c>
      <c r="B108" s="14">
        <v>644096</v>
      </c>
      <c r="C108" s="15">
        <v>7.3036394804304168</v>
      </c>
      <c r="D108" s="14">
        <v>52</v>
      </c>
      <c r="E108" s="15">
        <v>7.2985669605040817</v>
      </c>
      <c r="F108" s="14">
        <v>56</v>
      </c>
      <c r="G108" s="15">
        <v>7.0211713642565856</v>
      </c>
      <c r="H108" s="14">
        <v>33</v>
      </c>
      <c r="I108" s="15">
        <v>7.591180116530583</v>
      </c>
      <c r="J108" s="14">
        <v>128</v>
      </c>
      <c r="K108" s="16"/>
      <c r="L108" s="16"/>
      <c r="M108" s="17">
        <v>58</v>
      </c>
      <c r="N108" s="17">
        <v>57</v>
      </c>
      <c r="O108" s="17">
        <v>55</v>
      </c>
      <c r="P108" s="17">
        <v>74</v>
      </c>
      <c r="Q108" s="18">
        <v>644096</v>
      </c>
      <c r="S108" s="19" t="s">
        <v>19</v>
      </c>
      <c r="T108" s="19"/>
    </row>
    <row r="109" spans="1:20">
      <c r="A109" s="30" t="s">
        <v>157</v>
      </c>
      <c r="B109" s="3">
        <v>115140</v>
      </c>
      <c r="C109" s="15">
        <v>7.297022599344106</v>
      </c>
      <c r="D109" s="14">
        <v>53</v>
      </c>
      <c r="E109" s="15">
        <v>7.18676802944396</v>
      </c>
      <c r="F109" s="14">
        <v>62</v>
      </c>
      <c r="G109" s="15">
        <v>6.9890809720394742</v>
      </c>
      <c r="H109" s="14">
        <v>37</v>
      </c>
      <c r="I109" s="15">
        <v>7.715218796548883</v>
      </c>
      <c r="J109" s="14">
        <v>111</v>
      </c>
      <c r="K109" s="16"/>
      <c r="L109" s="16"/>
      <c r="M109" s="17">
        <v>255</v>
      </c>
      <c r="N109" s="17">
        <v>249</v>
      </c>
      <c r="O109" s="17">
        <v>239</v>
      </c>
      <c r="P109" s="17">
        <v>336</v>
      </c>
      <c r="Q109" s="26">
        <v>115140</v>
      </c>
      <c r="S109" s="19" t="s">
        <v>25</v>
      </c>
      <c r="T109" s="19"/>
    </row>
    <row r="110" spans="1:20">
      <c r="A110" s="30" t="s">
        <v>158</v>
      </c>
      <c r="B110" s="14">
        <v>234025</v>
      </c>
      <c r="C110" s="15">
        <v>7.28350548262397</v>
      </c>
      <c r="D110" s="14">
        <v>54</v>
      </c>
      <c r="E110" s="15">
        <v>7.29071727187105</v>
      </c>
      <c r="F110" s="14">
        <v>57</v>
      </c>
      <c r="G110" s="15">
        <v>6.602065587483076</v>
      </c>
      <c r="H110" s="14">
        <v>90</v>
      </c>
      <c r="I110" s="15">
        <v>7.9577335885177858</v>
      </c>
      <c r="J110" s="14">
        <v>66</v>
      </c>
      <c r="K110" s="16"/>
      <c r="L110" s="16"/>
      <c r="M110" s="17">
        <v>83</v>
      </c>
      <c r="N110" s="17">
        <v>81</v>
      </c>
      <c r="O110" s="17">
        <v>76</v>
      </c>
      <c r="P110" s="17">
        <v>343</v>
      </c>
      <c r="Q110" s="18">
        <v>234025</v>
      </c>
      <c r="S110" s="19" t="s">
        <v>17</v>
      </c>
      <c r="T110" s="19"/>
    </row>
    <row r="111" spans="1:20">
      <c r="A111" s="30" t="s">
        <v>159</v>
      </c>
      <c r="B111" s="14">
        <v>131010</v>
      </c>
      <c r="C111" s="15">
        <v>7.2662860216238805</v>
      </c>
      <c r="D111" s="14">
        <v>55</v>
      </c>
      <c r="E111" s="15">
        <v>7.6913622682919929</v>
      </c>
      <c r="F111" s="14">
        <v>33</v>
      </c>
      <c r="G111" s="15">
        <v>6.3668881163076207</v>
      </c>
      <c r="H111" s="14">
        <v>118</v>
      </c>
      <c r="I111" s="15">
        <v>7.7406076802720278</v>
      </c>
      <c r="J111" s="14">
        <v>106</v>
      </c>
      <c r="K111" s="16"/>
      <c r="L111" s="16"/>
      <c r="M111" s="17">
        <v>406</v>
      </c>
      <c r="N111" s="17">
        <v>395</v>
      </c>
      <c r="O111" s="17">
        <v>375</v>
      </c>
      <c r="P111" s="17">
        <v>379</v>
      </c>
      <c r="Q111" s="18">
        <v>131010</v>
      </c>
      <c r="R111" s="12">
        <v>1</v>
      </c>
      <c r="S111" s="19" t="s">
        <v>22</v>
      </c>
      <c r="T111" s="19"/>
    </row>
    <row r="112" spans="1:20">
      <c r="A112" s="30" t="s">
        <v>160</v>
      </c>
      <c r="B112" s="14">
        <v>595884</v>
      </c>
      <c r="C112" s="15">
        <v>7.2510288073399805</v>
      </c>
      <c r="D112" s="14">
        <v>56</v>
      </c>
      <c r="E112" s="15">
        <v>7.5356813164348067</v>
      </c>
      <c r="F112" s="14">
        <v>42</v>
      </c>
      <c r="G112" s="15">
        <v>6.8665164612146254</v>
      </c>
      <c r="H112" s="14">
        <v>55</v>
      </c>
      <c r="I112" s="15">
        <v>7.3508886443705101</v>
      </c>
      <c r="J112" s="14">
        <v>168</v>
      </c>
      <c r="K112" s="16"/>
      <c r="L112" s="16"/>
      <c r="M112" s="17">
        <v>104</v>
      </c>
      <c r="N112" s="17">
        <v>101</v>
      </c>
      <c r="O112" s="17">
        <v>95</v>
      </c>
      <c r="P112" s="17">
        <v>76</v>
      </c>
      <c r="Q112" s="18">
        <v>595884</v>
      </c>
      <c r="S112" s="19" t="s">
        <v>19</v>
      </c>
      <c r="T112" s="19"/>
    </row>
    <row r="113" spans="1:20">
      <c r="A113" s="30" t="s">
        <v>161</v>
      </c>
      <c r="B113" s="14">
        <v>298111</v>
      </c>
      <c r="C113" s="15">
        <v>7.2494951599218238</v>
      </c>
      <c r="D113" s="14">
        <v>57</v>
      </c>
      <c r="E113" s="15">
        <v>6.8057787773233613</v>
      </c>
      <c r="F113" s="14">
        <v>90</v>
      </c>
      <c r="G113" s="15">
        <v>7.1291787210329884</v>
      </c>
      <c r="H113" s="14">
        <v>26</v>
      </c>
      <c r="I113" s="15">
        <v>7.8135279814091207</v>
      </c>
      <c r="J113" s="14">
        <v>89</v>
      </c>
      <c r="K113" s="16"/>
      <c r="L113" s="16"/>
      <c r="M113" s="17">
        <v>226</v>
      </c>
      <c r="N113" s="17">
        <v>221</v>
      </c>
      <c r="O113" s="17">
        <v>213</v>
      </c>
      <c r="P113" s="17">
        <v>353</v>
      </c>
      <c r="Q113" s="18">
        <v>298111</v>
      </c>
      <c r="S113" s="19" t="s">
        <v>17</v>
      </c>
      <c r="T113" s="19"/>
    </row>
    <row r="114" spans="1:20">
      <c r="A114" s="30" t="s">
        <v>162</v>
      </c>
      <c r="B114" s="3">
        <v>934931</v>
      </c>
      <c r="C114" s="15">
        <v>7.2384242549058762</v>
      </c>
      <c r="D114" s="14">
        <v>58</v>
      </c>
      <c r="E114" s="15">
        <v>7.3663020550368659</v>
      </c>
      <c r="F114" s="14">
        <v>53</v>
      </c>
      <c r="G114" s="15">
        <v>5.6538199599570262</v>
      </c>
      <c r="H114" s="14">
        <v>252</v>
      </c>
      <c r="I114" s="15">
        <v>8.6951507497237372</v>
      </c>
      <c r="J114" s="14">
        <v>10</v>
      </c>
      <c r="K114" s="16"/>
      <c r="L114" s="16"/>
      <c r="M114" s="17">
        <v>50</v>
      </c>
      <c r="N114" s="17">
        <v>49</v>
      </c>
      <c r="O114" s="17">
        <v>47</v>
      </c>
      <c r="P114" s="17">
        <v>66</v>
      </c>
      <c r="Q114" s="26">
        <v>934931</v>
      </c>
      <c r="S114" s="19" t="s">
        <v>62</v>
      </c>
      <c r="T114" s="19"/>
    </row>
    <row r="115" spans="1:20">
      <c r="A115" s="30" t="s">
        <v>163</v>
      </c>
      <c r="B115" s="14">
        <v>538156</v>
      </c>
      <c r="C115" s="15">
        <v>7.2380141285341351</v>
      </c>
      <c r="D115" s="14">
        <v>59</v>
      </c>
      <c r="E115" s="15">
        <v>6.5900412707444156</v>
      </c>
      <c r="F115" s="14">
        <v>116</v>
      </c>
      <c r="G115" s="15">
        <v>6.9199251622320643</v>
      </c>
      <c r="H115" s="14">
        <v>49</v>
      </c>
      <c r="I115" s="15">
        <v>8.2040759526259261</v>
      </c>
      <c r="J115" s="14">
        <v>36</v>
      </c>
      <c r="K115" s="16"/>
      <c r="L115" s="16"/>
      <c r="M115" s="17">
        <v>70</v>
      </c>
      <c r="N115" s="17">
        <v>69</v>
      </c>
      <c r="O115" s="17">
        <v>67</v>
      </c>
      <c r="P115" s="17">
        <v>328</v>
      </c>
      <c r="Q115" s="18">
        <v>538156</v>
      </c>
      <c r="R115" s="12">
        <v>1</v>
      </c>
      <c r="S115" s="19" t="s">
        <v>25</v>
      </c>
      <c r="T115" s="19"/>
    </row>
    <row r="116" spans="1:20">
      <c r="A116" s="30" t="s">
        <v>164</v>
      </c>
      <c r="B116" s="3">
        <v>98608</v>
      </c>
      <c r="C116" s="15">
        <v>7.2160693844201029</v>
      </c>
      <c r="D116" s="14">
        <v>60</v>
      </c>
      <c r="E116" s="15">
        <v>7.7634591293879494</v>
      </c>
      <c r="F116" s="14">
        <v>30</v>
      </c>
      <c r="G116" s="15">
        <v>5.9211674330979092</v>
      </c>
      <c r="H116" s="14">
        <v>197</v>
      </c>
      <c r="I116" s="15">
        <v>7.963581590774452</v>
      </c>
      <c r="J116" s="14">
        <v>65</v>
      </c>
      <c r="K116" s="16"/>
      <c r="L116" s="16"/>
      <c r="M116" s="17">
        <v>232</v>
      </c>
      <c r="N116" s="17">
        <v>227</v>
      </c>
      <c r="O116" s="17">
        <v>219</v>
      </c>
      <c r="P116" s="17">
        <v>155</v>
      </c>
      <c r="Q116" s="26">
        <v>98608</v>
      </c>
      <c r="S116" s="19" t="s">
        <v>148</v>
      </c>
      <c r="T116" s="19"/>
    </row>
    <row r="117" spans="1:20">
      <c r="A117" s="30" t="s">
        <v>165</v>
      </c>
      <c r="B117" s="14">
        <v>187698</v>
      </c>
      <c r="C117" s="15">
        <v>7.2014152850893254</v>
      </c>
      <c r="D117" s="14">
        <v>61</v>
      </c>
      <c r="E117" s="15">
        <v>7.304577919561086</v>
      </c>
      <c r="F117" s="14">
        <v>54</v>
      </c>
      <c r="G117" s="15">
        <v>6.8713996387990761</v>
      </c>
      <c r="H117" s="14">
        <v>54</v>
      </c>
      <c r="I117" s="15">
        <v>7.4282682969078122</v>
      </c>
      <c r="J117" s="14">
        <v>157</v>
      </c>
      <c r="K117" s="16"/>
      <c r="L117" s="16"/>
      <c r="M117" s="17">
        <v>286</v>
      </c>
      <c r="N117" s="17">
        <v>279</v>
      </c>
      <c r="O117" s="17">
        <v>266</v>
      </c>
      <c r="P117" s="17">
        <v>90</v>
      </c>
      <c r="Q117" s="18">
        <v>187698</v>
      </c>
      <c r="S117" s="19" t="s">
        <v>19</v>
      </c>
      <c r="T117" s="19"/>
    </row>
    <row r="118" spans="1:20">
      <c r="A118" s="30" t="s">
        <v>166</v>
      </c>
      <c r="B118" s="14">
        <v>83428</v>
      </c>
      <c r="C118" s="15">
        <v>7.1986179630429339</v>
      </c>
      <c r="D118" s="14">
        <v>62</v>
      </c>
      <c r="E118" s="15">
        <v>7.6194818708894259</v>
      </c>
      <c r="F118" s="14">
        <v>39</v>
      </c>
      <c r="G118" s="15">
        <v>6.0334577765949575</v>
      </c>
      <c r="H118" s="14">
        <v>175</v>
      </c>
      <c r="I118" s="15">
        <v>7.9429142416444165</v>
      </c>
      <c r="J118" s="14">
        <v>67</v>
      </c>
      <c r="K118" s="16"/>
      <c r="L118" s="16"/>
      <c r="M118" s="17">
        <v>147</v>
      </c>
      <c r="N118" s="17">
        <v>143</v>
      </c>
      <c r="O118" s="17">
        <v>136</v>
      </c>
      <c r="P118" s="17">
        <v>223</v>
      </c>
      <c r="Q118" s="18">
        <v>83428</v>
      </c>
      <c r="S118" s="19" t="s">
        <v>130</v>
      </c>
      <c r="T118" s="19"/>
    </row>
    <row r="119" spans="1:20">
      <c r="A119" s="30" t="s">
        <v>167</v>
      </c>
      <c r="B119" s="14">
        <v>275272</v>
      </c>
      <c r="C119" s="15">
        <v>7.1832005848340117</v>
      </c>
      <c r="D119" s="14">
        <v>63</v>
      </c>
      <c r="E119" s="15">
        <v>6.6410368567777605</v>
      </c>
      <c r="F119" s="14">
        <v>106</v>
      </c>
      <c r="G119" s="15">
        <v>6.794023255661231</v>
      </c>
      <c r="H119" s="14">
        <v>62</v>
      </c>
      <c r="I119" s="15">
        <v>8.1145416420630454</v>
      </c>
      <c r="J119" s="14">
        <v>47</v>
      </c>
      <c r="K119" s="16"/>
      <c r="L119" s="16"/>
      <c r="M119" s="17">
        <v>79</v>
      </c>
      <c r="N119" s="17">
        <v>77</v>
      </c>
      <c r="O119" s="17">
        <v>72</v>
      </c>
      <c r="P119" s="17">
        <v>329</v>
      </c>
      <c r="Q119" s="18">
        <v>275272</v>
      </c>
      <c r="R119" s="12">
        <v>1</v>
      </c>
      <c r="S119" s="19" t="s">
        <v>25</v>
      </c>
      <c r="T119" s="19"/>
    </row>
    <row r="120" spans="1:20">
      <c r="A120" s="30" t="s">
        <v>168</v>
      </c>
      <c r="B120" s="14">
        <v>217250</v>
      </c>
      <c r="C120" s="15">
        <v>7.1755274670516416</v>
      </c>
      <c r="D120" s="14">
        <v>64</v>
      </c>
      <c r="E120" s="15">
        <v>7.1784321781809242</v>
      </c>
      <c r="F120" s="14">
        <v>64</v>
      </c>
      <c r="G120" s="15">
        <v>5.8107730553158552</v>
      </c>
      <c r="H120" s="14">
        <v>225</v>
      </c>
      <c r="I120" s="15">
        <v>8.5373771676581445</v>
      </c>
      <c r="J120" s="14">
        <v>15</v>
      </c>
      <c r="K120" s="16"/>
      <c r="L120" s="16"/>
      <c r="M120" s="17">
        <v>127</v>
      </c>
      <c r="N120" s="17">
        <v>123</v>
      </c>
      <c r="O120" s="17">
        <v>116</v>
      </c>
      <c r="P120" s="17">
        <v>272</v>
      </c>
      <c r="Q120" s="18">
        <v>217250</v>
      </c>
      <c r="R120" s="12">
        <v>1</v>
      </c>
      <c r="S120" s="19" t="s">
        <v>126</v>
      </c>
      <c r="T120" s="19"/>
    </row>
    <row r="121" spans="1:20">
      <c r="A121" s="30" t="s">
        <v>169</v>
      </c>
      <c r="B121" s="20">
        <v>305350</v>
      </c>
      <c r="C121" s="15">
        <v>7.1753625792768192</v>
      </c>
      <c r="D121" s="14">
        <v>65</v>
      </c>
      <c r="E121" s="15">
        <v>6.6126197558643058</v>
      </c>
      <c r="F121" s="14">
        <v>113</v>
      </c>
      <c r="G121" s="15">
        <v>6.1768003464709516</v>
      </c>
      <c r="H121" s="14">
        <v>150</v>
      </c>
      <c r="I121" s="15">
        <v>8.736667635495202</v>
      </c>
      <c r="J121" s="14">
        <v>8</v>
      </c>
      <c r="K121" s="16"/>
      <c r="L121" s="16"/>
      <c r="M121" s="17">
        <v>47</v>
      </c>
      <c r="N121" s="17">
        <v>46</v>
      </c>
      <c r="O121" s="17">
        <v>44</v>
      </c>
      <c r="P121" s="17">
        <v>59</v>
      </c>
      <c r="Q121" s="5">
        <v>305350</v>
      </c>
      <c r="S121" s="19" t="s">
        <v>44</v>
      </c>
      <c r="T121" s="19"/>
    </row>
    <row r="122" spans="1:20">
      <c r="A122" s="30" t="s">
        <v>170</v>
      </c>
      <c r="B122" s="3">
        <v>525158</v>
      </c>
      <c r="C122" s="15">
        <v>7.1740236246485596</v>
      </c>
      <c r="D122" s="14">
        <v>66</v>
      </c>
      <c r="E122" s="15">
        <v>6.9591336138436288</v>
      </c>
      <c r="F122" s="14">
        <v>78</v>
      </c>
      <c r="G122" s="15">
        <v>5.827532522460487</v>
      </c>
      <c r="H122" s="14">
        <v>219</v>
      </c>
      <c r="I122" s="15">
        <v>8.7354047376415611</v>
      </c>
      <c r="J122" s="14">
        <v>9</v>
      </c>
      <c r="K122" s="16"/>
      <c r="L122" s="16"/>
      <c r="M122" s="17">
        <v>114</v>
      </c>
      <c r="N122" s="17">
        <v>110</v>
      </c>
      <c r="O122" s="17">
        <v>103</v>
      </c>
      <c r="P122" s="17">
        <v>259</v>
      </c>
      <c r="Q122" s="26">
        <v>525158</v>
      </c>
      <c r="S122" s="19" t="s">
        <v>38</v>
      </c>
      <c r="T122" s="19"/>
    </row>
    <row r="123" spans="1:20">
      <c r="A123" s="30" t="s">
        <v>171</v>
      </c>
      <c r="B123" s="14">
        <v>637527</v>
      </c>
      <c r="C123" s="15">
        <v>7.1510408850926721</v>
      </c>
      <c r="D123" s="14">
        <v>67</v>
      </c>
      <c r="E123" s="15">
        <v>6.9448529583237226</v>
      </c>
      <c r="F123" s="14">
        <v>79</v>
      </c>
      <c r="G123" s="15">
        <v>6.3471925922496517</v>
      </c>
      <c r="H123" s="14">
        <v>124</v>
      </c>
      <c r="I123" s="15">
        <v>8.1610771047046402</v>
      </c>
      <c r="J123" s="14">
        <v>39</v>
      </c>
      <c r="K123" s="16"/>
      <c r="L123" s="16"/>
      <c r="M123" s="17">
        <v>42</v>
      </c>
      <c r="N123" s="17">
        <v>42</v>
      </c>
      <c r="O123" s="17">
        <v>42</v>
      </c>
      <c r="P123" s="17">
        <v>115</v>
      </c>
      <c r="Q123" s="18">
        <v>637527</v>
      </c>
      <c r="S123" s="19" t="s">
        <v>172</v>
      </c>
      <c r="T123" s="19"/>
    </row>
    <row r="124" spans="1:20">
      <c r="A124" s="30" t="s">
        <v>173</v>
      </c>
      <c r="B124" s="14">
        <v>97278</v>
      </c>
      <c r="C124" s="15">
        <v>7.1374673680120821</v>
      </c>
      <c r="D124" s="14">
        <v>68</v>
      </c>
      <c r="E124" s="15">
        <v>7.1576190243024458</v>
      </c>
      <c r="F124" s="14">
        <v>66</v>
      </c>
      <c r="G124" s="15">
        <v>6.7400878057990683</v>
      </c>
      <c r="H124" s="14">
        <v>68</v>
      </c>
      <c r="I124" s="15">
        <v>7.5146952739347306</v>
      </c>
      <c r="J124" s="14">
        <v>141</v>
      </c>
      <c r="K124" s="16"/>
      <c r="L124" s="16"/>
      <c r="M124" s="17">
        <v>59</v>
      </c>
      <c r="N124" s="17">
        <v>58</v>
      </c>
      <c r="O124" s="17">
        <v>56</v>
      </c>
      <c r="P124" s="17">
        <v>212</v>
      </c>
      <c r="Q124" s="18">
        <v>97278</v>
      </c>
      <c r="R124" s="12">
        <v>1</v>
      </c>
      <c r="S124" s="19" t="s">
        <v>51</v>
      </c>
      <c r="T124" s="19"/>
    </row>
    <row r="125" spans="1:20">
      <c r="A125" s="30" t="s">
        <v>174</v>
      </c>
      <c r="B125" s="3">
        <v>136254</v>
      </c>
      <c r="C125" s="15">
        <v>7.0852266690100718</v>
      </c>
      <c r="D125" s="14">
        <v>69</v>
      </c>
      <c r="E125" s="15">
        <v>6.7960633988320032</v>
      </c>
      <c r="F125" s="14">
        <v>93</v>
      </c>
      <c r="G125" s="15">
        <v>6.5751180570331256</v>
      </c>
      <c r="H125" s="14">
        <v>93</v>
      </c>
      <c r="I125" s="15">
        <v>7.8844985511650849</v>
      </c>
      <c r="J125" s="14">
        <v>77</v>
      </c>
      <c r="K125" s="16"/>
      <c r="L125" s="16"/>
      <c r="M125" s="17">
        <v>174</v>
      </c>
      <c r="N125" s="17">
        <v>170</v>
      </c>
      <c r="O125" s="17">
        <v>163</v>
      </c>
      <c r="P125" s="17">
        <v>117</v>
      </c>
      <c r="Q125" s="26">
        <v>136254</v>
      </c>
      <c r="S125" s="19" t="s">
        <v>172</v>
      </c>
      <c r="T125" s="19"/>
    </row>
    <row r="126" spans="1:20">
      <c r="A126" s="30" t="s">
        <v>175</v>
      </c>
      <c r="B126" s="14">
        <v>421749</v>
      </c>
      <c r="C126" s="15">
        <v>7.0705069733467587</v>
      </c>
      <c r="D126" s="14">
        <v>70</v>
      </c>
      <c r="E126" s="15">
        <v>7.4307150354314002</v>
      </c>
      <c r="F126" s="14">
        <v>49</v>
      </c>
      <c r="G126" s="15">
        <v>5.9917931874068815</v>
      </c>
      <c r="H126" s="14">
        <v>182</v>
      </c>
      <c r="I126" s="15">
        <v>7.7890126972019935</v>
      </c>
      <c r="J126" s="14">
        <v>94</v>
      </c>
      <c r="K126" s="16"/>
      <c r="L126" s="16"/>
      <c r="M126" s="17">
        <v>138</v>
      </c>
      <c r="N126" s="17">
        <v>134</v>
      </c>
      <c r="O126" s="17">
        <v>127</v>
      </c>
      <c r="P126" s="17">
        <v>138</v>
      </c>
      <c r="Q126" s="18">
        <v>421749</v>
      </c>
      <c r="S126" s="19" t="s">
        <v>49</v>
      </c>
      <c r="T126" s="19"/>
    </row>
    <row r="127" spans="1:20">
      <c r="A127" s="30" t="s">
        <v>176</v>
      </c>
      <c r="B127" s="14">
        <v>311071</v>
      </c>
      <c r="C127" s="15">
        <v>7.065093940520967</v>
      </c>
      <c r="D127" s="14">
        <v>71</v>
      </c>
      <c r="E127" s="15">
        <v>6.8357269765691271</v>
      </c>
      <c r="F127" s="14">
        <v>88</v>
      </c>
      <c r="G127" s="15">
        <v>6.6470554192494236</v>
      </c>
      <c r="H127" s="14">
        <v>82</v>
      </c>
      <c r="I127" s="15">
        <v>7.712499425744352</v>
      </c>
      <c r="J127" s="14">
        <v>112</v>
      </c>
      <c r="K127" s="16"/>
      <c r="L127" s="16"/>
      <c r="M127" s="17">
        <v>87</v>
      </c>
      <c r="N127" s="17">
        <v>85</v>
      </c>
      <c r="O127" s="17">
        <v>80</v>
      </c>
      <c r="P127" s="17">
        <v>104</v>
      </c>
      <c r="Q127" s="18">
        <v>311071</v>
      </c>
      <c r="R127" s="12">
        <v>1</v>
      </c>
      <c r="S127" s="19" t="s">
        <v>36</v>
      </c>
      <c r="T127" s="19"/>
    </row>
    <row r="128" spans="1:20">
      <c r="A128" s="30" t="s">
        <v>177</v>
      </c>
      <c r="B128" s="14">
        <v>149705</v>
      </c>
      <c r="C128" s="15">
        <v>7.0553433178901743</v>
      </c>
      <c r="D128" s="14">
        <v>72</v>
      </c>
      <c r="E128" s="15">
        <v>7.1193940706193066</v>
      </c>
      <c r="F128" s="14">
        <v>68</v>
      </c>
      <c r="G128" s="15">
        <v>6.62533958052133</v>
      </c>
      <c r="H128" s="14">
        <v>86</v>
      </c>
      <c r="I128" s="15">
        <v>7.421296302529889</v>
      </c>
      <c r="J128" s="14">
        <v>160</v>
      </c>
      <c r="K128" s="16"/>
      <c r="L128" s="16"/>
      <c r="M128" s="17">
        <v>371</v>
      </c>
      <c r="N128" s="17">
        <v>361</v>
      </c>
      <c r="O128" s="17">
        <v>342</v>
      </c>
      <c r="P128" s="17">
        <v>360</v>
      </c>
      <c r="Q128" s="18">
        <v>149705</v>
      </c>
      <c r="R128" s="12">
        <v>1</v>
      </c>
      <c r="S128" s="19" t="s">
        <v>17</v>
      </c>
      <c r="T128" s="19"/>
    </row>
    <row r="129" spans="1:20">
      <c r="A129" s="30" t="s">
        <v>178</v>
      </c>
      <c r="B129" s="14">
        <v>474223</v>
      </c>
      <c r="C129" s="15">
        <v>7.0475149767719047</v>
      </c>
      <c r="D129" s="14">
        <v>73</v>
      </c>
      <c r="E129" s="15">
        <v>6.1623345048187161</v>
      </c>
      <c r="F129" s="14">
        <v>179</v>
      </c>
      <c r="G129" s="15">
        <v>6.7689443878480526</v>
      </c>
      <c r="H129" s="14">
        <v>67</v>
      </c>
      <c r="I129" s="15">
        <v>8.2112660376489472</v>
      </c>
      <c r="J129" s="14">
        <v>35</v>
      </c>
      <c r="K129" s="16"/>
      <c r="L129" s="16"/>
      <c r="M129" s="17">
        <v>201</v>
      </c>
      <c r="N129" s="17">
        <v>197</v>
      </c>
      <c r="O129" s="17">
        <v>190</v>
      </c>
      <c r="P129" s="17">
        <v>167</v>
      </c>
      <c r="Q129" s="18">
        <v>474223</v>
      </c>
      <c r="S129" s="19" t="s">
        <v>53</v>
      </c>
      <c r="T129" s="19"/>
    </row>
    <row r="130" spans="1:20">
      <c r="A130" s="30" t="s">
        <v>179</v>
      </c>
      <c r="B130" s="14">
        <v>576549</v>
      </c>
      <c r="C130" s="15">
        <v>7.0371437943031649</v>
      </c>
      <c r="D130" s="14">
        <v>74</v>
      </c>
      <c r="E130" s="15">
        <v>6.5996166699486558</v>
      </c>
      <c r="F130" s="14">
        <v>115</v>
      </c>
      <c r="G130" s="15">
        <v>6.6983013755532532</v>
      </c>
      <c r="H130" s="14">
        <v>75</v>
      </c>
      <c r="I130" s="15">
        <v>7.8135133374075858</v>
      </c>
      <c r="J130" s="14">
        <v>90</v>
      </c>
      <c r="K130" s="16"/>
      <c r="L130" s="16"/>
      <c r="M130" s="17">
        <v>21</v>
      </c>
      <c r="N130" s="17">
        <v>21</v>
      </c>
      <c r="O130" s="17">
        <v>21</v>
      </c>
      <c r="P130" s="17">
        <v>102</v>
      </c>
      <c r="Q130" s="18">
        <v>576549</v>
      </c>
      <c r="R130" s="12">
        <v>1</v>
      </c>
      <c r="S130" s="19" t="s">
        <v>36</v>
      </c>
      <c r="T130" s="19"/>
    </row>
    <row r="131" spans="1:20">
      <c r="A131" s="30" t="s">
        <v>180</v>
      </c>
      <c r="B131" s="14">
        <v>162853</v>
      </c>
      <c r="C131" s="15">
        <v>7.0323910157104477</v>
      </c>
      <c r="D131" s="14">
        <v>75</v>
      </c>
      <c r="E131" s="15">
        <v>6.261653829360637</v>
      </c>
      <c r="F131" s="14">
        <v>163</v>
      </c>
      <c r="G131" s="15">
        <v>6.9007688496401203</v>
      </c>
      <c r="H131" s="14">
        <v>50</v>
      </c>
      <c r="I131" s="15">
        <v>7.934750368130584</v>
      </c>
      <c r="J131" s="14">
        <v>68</v>
      </c>
      <c r="K131" s="16"/>
      <c r="L131" s="16"/>
      <c r="M131" s="17">
        <v>34</v>
      </c>
      <c r="N131" s="17">
        <v>34</v>
      </c>
      <c r="O131" s="17">
        <v>34</v>
      </c>
      <c r="P131" s="17">
        <v>220</v>
      </c>
      <c r="Q131" s="18">
        <v>162853</v>
      </c>
      <c r="S131" s="19" t="s">
        <v>181</v>
      </c>
      <c r="T131" s="19"/>
    </row>
    <row r="132" spans="1:20">
      <c r="A132" s="30" t="s">
        <v>182</v>
      </c>
      <c r="B132" s="14">
        <v>185536</v>
      </c>
      <c r="C132" s="15">
        <v>7.0300458710611098</v>
      </c>
      <c r="D132" s="14">
        <v>76</v>
      </c>
      <c r="E132" s="15">
        <v>6.889854050649447</v>
      </c>
      <c r="F132" s="14">
        <v>83</v>
      </c>
      <c r="G132" s="15">
        <v>6.4424019662628522</v>
      </c>
      <c r="H132" s="14">
        <v>109</v>
      </c>
      <c r="I132" s="15">
        <v>7.7578815962710292</v>
      </c>
      <c r="J132" s="14">
        <v>101</v>
      </c>
      <c r="K132" s="16"/>
      <c r="L132" s="16"/>
      <c r="M132" s="17">
        <v>392</v>
      </c>
      <c r="N132" s="17">
        <v>382</v>
      </c>
      <c r="O132" s="17">
        <v>363</v>
      </c>
      <c r="P132" s="17">
        <v>112</v>
      </c>
      <c r="Q132" s="18">
        <v>185536</v>
      </c>
      <c r="S132" s="19" t="s">
        <v>36</v>
      </c>
      <c r="T132" s="19"/>
    </row>
    <row r="133" spans="1:20">
      <c r="A133" s="30" t="s">
        <v>183</v>
      </c>
      <c r="B133" s="14">
        <v>484290</v>
      </c>
      <c r="C133" s="15">
        <v>7.0287305371999906</v>
      </c>
      <c r="D133" s="14">
        <v>77</v>
      </c>
      <c r="E133" s="15">
        <v>6.8094640364849406</v>
      </c>
      <c r="F133" s="14">
        <v>89</v>
      </c>
      <c r="G133" s="15">
        <v>5.8635014487940369</v>
      </c>
      <c r="H133" s="14">
        <v>207</v>
      </c>
      <c r="I133" s="15">
        <v>8.4132261263209926</v>
      </c>
      <c r="J133" s="14">
        <v>22</v>
      </c>
      <c r="K133" s="16"/>
      <c r="L133" s="16"/>
      <c r="M133" s="17">
        <v>130</v>
      </c>
      <c r="N133" s="17">
        <v>126</v>
      </c>
      <c r="O133" s="17">
        <v>119</v>
      </c>
      <c r="P133" s="17">
        <v>22</v>
      </c>
      <c r="Q133" s="18">
        <v>484290</v>
      </c>
      <c r="R133" s="12">
        <v>1</v>
      </c>
      <c r="S133" s="19" t="s">
        <v>184</v>
      </c>
      <c r="T133" s="19"/>
    </row>
    <row r="134" spans="1:20">
      <c r="A134" s="30" t="s">
        <v>185</v>
      </c>
      <c r="B134" s="14">
        <v>162673</v>
      </c>
      <c r="C134" s="15">
        <v>7.0125771092967524</v>
      </c>
      <c r="D134" s="14">
        <v>78</v>
      </c>
      <c r="E134" s="15">
        <v>7.5673787732912929</v>
      </c>
      <c r="F134" s="14">
        <v>40</v>
      </c>
      <c r="G134" s="15">
        <v>5.9677234766162419</v>
      </c>
      <c r="H134" s="14">
        <v>190</v>
      </c>
      <c r="I134" s="15">
        <v>7.5026290779827223</v>
      </c>
      <c r="J134" s="14">
        <v>143</v>
      </c>
      <c r="K134" s="16"/>
      <c r="L134" s="16"/>
      <c r="M134" s="17">
        <v>40</v>
      </c>
      <c r="N134" s="17">
        <v>40</v>
      </c>
      <c r="O134" s="17">
        <v>40</v>
      </c>
      <c r="P134" s="17">
        <v>133</v>
      </c>
      <c r="Q134" s="18">
        <v>162673</v>
      </c>
      <c r="S134" s="19" t="s">
        <v>49</v>
      </c>
      <c r="T134" s="19"/>
    </row>
    <row r="135" spans="1:20">
      <c r="A135" s="30" t="s">
        <v>186</v>
      </c>
      <c r="B135" s="14">
        <v>168746</v>
      </c>
      <c r="C135" s="15">
        <v>7.0015335978188276</v>
      </c>
      <c r="D135" s="14">
        <v>79</v>
      </c>
      <c r="E135" s="15">
        <v>6.3367486855842143</v>
      </c>
      <c r="F135" s="14">
        <v>154</v>
      </c>
      <c r="G135" s="15">
        <v>6.7346815257061579</v>
      </c>
      <c r="H135" s="14">
        <v>69</v>
      </c>
      <c r="I135" s="15">
        <v>7.9331705821661105</v>
      </c>
      <c r="J135" s="14">
        <v>69</v>
      </c>
      <c r="K135" s="16"/>
      <c r="L135" s="16"/>
      <c r="M135" s="17">
        <v>85</v>
      </c>
      <c r="N135" s="17">
        <v>83</v>
      </c>
      <c r="O135" s="17">
        <v>78</v>
      </c>
      <c r="P135" s="17">
        <v>213</v>
      </c>
      <c r="Q135" s="18">
        <v>168746</v>
      </c>
      <c r="S135" s="19" t="s">
        <v>51</v>
      </c>
      <c r="T135" s="19"/>
    </row>
    <row r="136" spans="1:20">
      <c r="A136" s="30" t="s">
        <v>187</v>
      </c>
      <c r="B136" s="14">
        <v>78602</v>
      </c>
      <c r="C136" s="15">
        <v>6.9948245898559405</v>
      </c>
      <c r="D136" s="14">
        <v>80</v>
      </c>
      <c r="E136" s="15">
        <v>6.8028376961766783</v>
      </c>
      <c r="F136" s="14">
        <v>91</v>
      </c>
      <c r="G136" s="15">
        <v>6.0656404295195214</v>
      </c>
      <c r="H136" s="14">
        <v>167</v>
      </c>
      <c r="I136" s="15">
        <v>8.1159956438716208</v>
      </c>
      <c r="J136" s="14">
        <v>46</v>
      </c>
      <c r="K136" s="16"/>
      <c r="L136" s="16"/>
      <c r="M136" s="17">
        <v>62</v>
      </c>
      <c r="N136" s="17">
        <v>61</v>
      </c>
      <c r="O136" s="17">
        <v>59</v>
      </c>
      <c r="P136" s="17">
        <v>412</v>
      </c>
      <c r="Q136" s="18">
        <v>78602</v>
      </c>
      <c r="S136" s="19" t="s">
        <v>188</v>
      </c>
      <c r="T136" s="19"/>
    </row>
    <row r="137" spans="1:20">
      <c r="A137" s="30" t="s">
        <v>189</v>
      </c>
      <c r="B137" s="14">
        <v>834204</v>
      </c>
      <c r="C137" s="15">
        <v>6.9919691553922041</v>
      </c>
      <c r="D137" s="14">
        <v>81</v>
      </c>
      <c r="E137" s="15">
        <v>7.1731106992664699</v>
      </c>
      <c r="F137" s="14">
        <v>65</v>
      </c>
      <c r="G137" s="15">
        <v>6.9547943273585489</v>
      </c>
      <c r="H137" s="14">
        <v>43</v>
      </c>
      <c r="I137" s="15">
        <v>6.8480024395515917</v>
      </c>
      <c r="J137" s="14">
        <v>229</v>
      </c>
      <c r="K137" s="16"/>
      <c r="L137" s="16"/>
      <c r="M137" s="17">
        <v>121</v>
      </c>
      <c r="N137" s="17">
        <v>117</v>
      </c>
      <c r="O137" s="17">
        <v>110</v>
      </c>
      <c r="P137" s="17">
        <v>348</v>
      </c>
      <c r="Q137" s="18">
        <v>834204</v>
      </c>
      <c r="S137" s="19" t="s">
        <v>17</v>
      </c>
      <c r="T137" s="19"/>
    </row>
    <row r="138" spans="1:20">
      <c r="A138" s="30" t="s">
        <v>190</v>
      </c>
      <c r="B138" s="14">
        <v>992490</v>
      </c>
      <c r="C138" s="15">
        <v>6.9914843669614113</v>
      </c>
      <c r="D138" s="14">
        <v>82</v>
      </c>
      <c r="E138" s="15">
        <v>7.0078841554656419</v>
      </c>
      <c r="F138" s="14">
        <v>74</v>
      </c>
      <c r="G138" s="15">
        <v>6.0997641346780211</v>
      </c>
      <c r="H138" s="14">
        <v>160</v>
      </c>
      <c r="I138" s="15">
        <v>7.8668048107405708</v>
      </c>
      <c r="J138" s="14">
        <v>81</v>
      </c>
      <c r="K138" s="16"/>
      <c r="L138" s="16"/>
      <c r="M138" s="17">
        <v>376</v>
      </c>
      <c r="N138" s="17">
        <v>366</v>
      </c>
      <c r="O138" s="17">
        <v>347</v>
      </c>
      <c r="P138" s="17">
        <v>20</v>
      </c>
      <c r="Q138" s="18">
        <v>992490</v>
      </c>
      <c r="S138" s="19" t="s">
        <v>46</v>
      </c>
      <c r="T138" s="19"/>
    </row>
    <row r="139" spans="1:20">
      <c r="A139" s="30" t="s">
        <v>191</v>
      </c>
      <c r="B139" s="14">
        <v>174477</v>
      </c>
      <c r="C139" s="15">
        <v>6.9880045238846904</v>
      </c>
      <c r="D139" s="14">
        <v>83</v>
      </c>
      <c r="E139" s="15">
        <v>6.9746008662064911</v>
      </c>
      <c r="F139" s="14">
        <v>76</v>
      </c>
      <c r="G139" s="15">
        <v>6.8361620945571246</v>
      </c>
      <c r="H139" s="14">
        <v>57</v>
      </c>
      <c r="I139" s="15">
        <v>7.1532506108904554</v>
      </c>
      <c r="J139" s="14">
        <v>197</v>
      </c>
      <c r="K139" s="16"/>
      <c r="L139" s="16"/>
      <c r="M139" s="17">
        <v>188</v>
      </c>
      <c r="N139" s="17">
        <v>184</v>
      </c>
      <c r="O139" s="17">
        <v>177</v>
      </c>
      <c r="P139" s="17">
        <v>215</v>
      </c>
      <c r="Q139" s="18">
        <v>174477</v>
      </c>
      <c r="S139" s="19" t="s">
        <v>51</v>
      </c>
      <c r="T139" s="19"/>
    </row>
    <row r="140" spans="1:20">
      <c r="A140" s="30" t="s">
        <v>192</v>
      </c>
      <c r="B140" s="14">
        <v>313561</v>
      </c>
      <c r="C140" s="15">
        <v>6.9874308370613996</v>
      </c>
      <c r="D140" s="14">
        <v>84</v>
      </c>
      <c r="E140" s="15">
        <v>7.0568110521827272</v>
      </c>
      <c r="F140" s="14">
        <v>71</v>
      </c>
      <c r="G140" s="15">
        <v>6.1318890108416158</v>
      </c>
      <c r="H140" s="14">
        <v>153</v>
      </c>
      <c r="I140" s="15">
        <v>7.7735924481598575</v>
      </c>
      <c r="J140" s="14">
        <v>99</v>
      </c>
      <c r="K140" s="16"/>
      <c r="L140" s="16"/>
      <c r="M140" s="17">
        <v>125</v>
      </c>
      <c r="N140" s="17">
        <v>121</v>
      </c>
      <c r="O140" s="17">
        <v>114</v>
      </c>
      <c r="P140" s="17">
        <v>137</v>
      </c>
      <c r="Q140" s="18">
        <v>313561</v>
      </c>
      <c r="R140" s="12">
        <v>1</v>
      </c>
      <c r="S140" s="19" t="s">
        <v>49</v>
      </c>
      <c r="T140" s="19"/>
    </row>
    <row r="141" spans="1:20">
      <c r="A141" s="30" t="s">
        <v>193</v>
      </c>
      <c r="B141" s="14">
        <v>158793</v>
      </c>
      <c r="C141" s="15">
        <v>6.9845298039173009</v>
      </c>
      <c r="D141" s="14">
        <v>85</v>
      </c>
      <c r="E141" s="15">
        <v>6.8364504207730157</v>
      </c>
      <c r="F141" s="14">
        <v>87</v>
      </c>
      <c r="G141" s="15">
        <v>5.5476087429802243</v>
      </c>
      <c r="H141" s="14">
        <v>266</v>
      </c>
      <c r="I141" s="15">
        <v>8.5695302479986637</v>
      </c>
      <c r="J141" s="14">
        <v>14</v>
      </c>
      <c r="K141" s="16"/>
      <c r="L141" s="16"/>
      <c r="M141" s="17">
        <v>176</v>
      </c>
      <c r="N141" s="17">
        <v>172</v>
      </c>
      <c r="O141" s="17">
        <v>165</v>
      </c>
      <c r="P141" s="17">
        <v>151</v>
      </c>
      <c r="Q141" s="18">
        <v>158793</v>
      </c>
      <c r="S141" s="19" t="s">
        <v>194</v>
      </c>
      <c r="T141" s="19"/>
    </row>
    <row r="142" spans="1:20">
      <c r="A142" s="30" t="s">
        <v>195</v>
      </c>
      <c r="B142" s="14">
        <v>207371</v>
      </c>
      <c r="C142" s="15">
        <v>6.9794980129377473</v>
      </c>
      <c r="D142" s="14">
        <v>86</v>
      </c>
      <c r="E142" s="15">
        <v>7.4922316778186682</v>
      </c>
      <c r="F142" s="14">
        <v>45</v>
      </c>
      <c r="G142" s="15">
        <v>5.996719446104902</v>
      </c>
      <c r="H142" s="14">
        <v>179</v>
      </c>
      <c r="I142" s="15">
        <v>7.4495429148896717</v>
      </c>
      <c r="J142" s="14">
        <v>151</v>
      </c>
      <c r="K142" s="16"/>
      <c r="L142" s="16"/>
      <c r="M142" s="17">
        <v>200</v>
      </c>
      <c r="N142" s="17">
        <v>196</v>
      </c>
      <c r="O142" s="17">
        <v>189</v>
      </c>
      <c r="P142" s="17">
        <v>141</v>
      </c>
      <c r="Q142" s="18">
        <v>207371</v>
      </c>
      <c r="S142" s="19" t="s">
        <v>49</v>
      </c>
      <c r="T142" s="19"/>
    </row>
    <row r="143" spans="1:20">
      <c r="A143" s="30" t="s">
        <v>196</v>
      </c>
      <c r="B143" s="14">
        <v>669014</v>
      </c>
      <c r="C143" s="15">
        <v>6.9614311666913418</v>
      </c>
      <c r="D143" s="14">
        <v>87</v>
      </c>
      <c r="E143" s="15">
        <v>6.1639243191437378</v>
      </c>
      <c r="F143" s="14">
        <v>178</v>
      </c>
      <c r="G143" s="15">
        <v>6.9356973371069728</v>
      </c>
      <c r="H143" s="14">
        <v>46</v>
      </c>
      <c r="I143" s="15">
        <v>7.7846718438233138</v>
      </c>
      <c r="J143" s="14">
        <v>96</v>
      </c>
      <c r="K143" s="16"/>
      <c r="L143" s="16"/>
      <c r="M143" s="17">
        <v>84</v>
      </c>
      <c r="N143" s="17">
        <v>82</v>
      </c>
      <c r="O143" s="17">
        <v>77</v>
      </c>
      <c r="P143" s="17">
        <v>60</v>
      </c>
      <c r="Q143" s="18">
        <v>669014</v>
      </c>
      <c r="S143" s="19" t="s">
        <v>44</v>
      </c>
      <c r="T143" s="19"/>
    </row>
    <row r="144" spans="1:20">
      <c r="A144" s="30" t="s">
        <v>197</v>
      </c>
      <c r="B144" s="14">
        <v>232880</v>
      </c>
      <c r="C144" s="15">
        <v>6.9484062507289837</v>
      </c>
      <c r="D144" s="14">
        <v>88</v>
      </c>
      <c r="E144" s="15">
        <v>6.7748123205064497</v>
      </c>
      <c r="F144" s="14">
        <v>94</v>
      </c>
      <c r="G144" s="15">
        <v>6.2458807717902971</v>
      </c>
      <c r="H144" s="14">
        <v>138</v>
      </c>
      <c r="I144" s="15">
        <v>7.8245256598902069</v>
      </c>
      <c r="J144" s="14">
        <v>86</v>
      </c>
      <c r="K144" s="16"/>
      <c r="L144" s="16"/>
      <c r="M144" s="17">
        <v>228</v>
      </c>
      <c r="N144" s="17">
        <v>223</v>
      </c>
      <c r="O144" s="17">
        <v>215</v>
      </c>
      <c r="P144" s="17">
        <v>108</v>
      </c>
      <c r="Q144" s="18">
        <v>232880</v>
      </c>
      <c r="S144" s="19" t="s">
        <v>36</v>
      </c>
      <c r="T144" s="19"/>
    </row>
    <row r="145" spans="1:20">
      <c r="A145" s="30" t="s">
        <v>198</v>
      </c>
      <c r="B145" s="3">
        <v>184929</v>
      </c>
      <c r="C145" s="15">
        <v>6.9438587724734999</v>
      </c>
      <c r="D145" s="14">
        <v>89</v>
      </c>
      <c r="E145" s="15">
        <v>6.9438044374984083</v>
      </c>
      <c r="F145" s="14">
        <v>80</v>
      </c>
      <c r="G145" s="15">
        <v>6.2006046089546709</v>
      </c>
      <c r="H145" s="14">
        <v>147</v>
      </c>
      <c r="I145" s="15">
        <v>7.6871672709674215</v>
      </c>
      <c r="J145" s="14">
        <v>116</v>
      </c>
      <c r="K145" s="16"/>
      <c r="L145" s="16"/>
      <c r="M145" s="17">
        <v>142</v>
      </c>
      <c r="N145" s="17">
        <v>138</v>
      </c>
      <c r="O145" s="17">
        <v>131</v>
      </c>
      <c r="P145" s="17">
        <v>106</v>
      </c>
      <c r="Q145" s="26">
        <v>184929</v>
      </c>
      <c r="S145" s="19" t="s">
        <v>36</v>
      </c>
      <c r="T145" s="19"/>
    </row>
    <row r="146" spans="1:20">
      <c r="A146" s="30" t="s">
        <v>199</v>
      </c>
      <c r="B146" s="14">
        <v>147471</v>
      </c>
      <c r="C146" s="15">
        <v>6.9345561789111878</v>
      </c>
      <c r="D146" s="14">
        <v>90</v>
      </c>
      <c r="E146" s="15">
        <v>6.6403249402522073</v>
      </c>
      <c r="F146" s="14">
        <v>107</v>
      </c>
      <c r="G146" s="15">
        <v>6.4240230565863925</v>
      </c>
      <c r="H146" s="14">
        <v>113</v>
      </c>
      <c r="I146" s="15">
        <v>7.7393205398949663</v>
      </c>
      <c r="J146" s="14">
        <v>107</v>
      </c>
      <c r="K146" s="16"/>
      <c r="L146" s="16"/>
      <c r="M146" s="17">
        <v>148</v>
      </c>
      <c r="N146" s="17">
        <v>144</v>
      </c>
      <c r="O146" s="17">
        <v>137</v>
      </c>
      <c r="P146" s="17">
        <v>63</v>
      </c>
      <c r="Q146" s="18">
        <v>147471</v>
      </c>
      <c r="S146" s="19" t="s">
        <v>44</v>
      </c>
      <c r="T146" s="19"/>
    </row>
    <row r="147" spans="1:20">
      <c r="A147" s="30" t="s">
        <v>200</v>
      </c>
      <c r="B147" s="14">
        <v>697123</v>
      </c>
      <c r="C147" s="15">
        <v>6.9204535979900683</v>
      </c>
      <c r="D147" s="14">
        <v>91</v>
      </c>
      <c r="E147" s="15">
        <v>5.9724139997905619</v>
      </c>
      <c r="F147" s="14">
        <v>209</v>
      </c>
      <c r="G147" s="15">
        <v>6.3214243330172808</v>
      </c>
      <c r="H147" s="14">
        <v>127</v>
      </c>
      <c r="I147" s="15">
        <v>8.4675224611623605</v>
      </c>
      <c r="J147" s="14">
        <v>20</v>
      </c>
      <c r="K147" s="16"/>
      <c r="L147" s="16"/>
      <c r="M147" s="17">
        <v>67</v>
      </c>
      <c r="N147" s="17">
        <v>66</v>
      </c>
      <c r="O147" s="17">
        <v>64</v>
      </c>
      <c r="P147" s="17">
        <v>318</v>
      </c>
      <c r="Q147" s="18">
        <v>697123</v>
      </c>
      <c r="S147" s="19" t="s">
        <v>201</v>
      </c>
      <c r="T147" s="19"/>
    </row>
    <row r="148" spans="1:20">
      <c r="A148" s="30" t="s">
        <v>202</v>
      </c>
      <c r="B148" s="14">
        <v>111092</v>
      </c>
      <c r="C148" s="15">
        <v>6.9181771233803735</v>
      </c>
      <c r="D148" s="14">
        <v>92</v>
      </c>
      <c r="E148" s="15">
        <v>6.2386937579365478</v>
      </c>
      <c r="F148" s="14">
        <v>166</v>
      </c>
      <c r="G148" s="15">
        <v>6.645780304669672</v>
      </c>
      <c r="H148" s="14">
        <v>83</v>
      </c>
      <c r="I148" s="15">
        <v>7.8700573075348998</v>
      </c>
      <c r="J148" s="14">
        <v>80</v>
      </c>
      <c r="K148" s="16"/>
      <c r="L148" s="16"/>
      <c r="M148" s="17">
        <v>248</v>
      </c>
      <c r="N148" s="17">
        <v>242</v>
      </c>
      <c r="O148" s="17">
        <v>232</v>
      </c>
      <c r="P148" s="17">
        <v>222</v>
      </c>
      <c r="Q148" s="18">
        <v>111092</v>
      </c>
      <c r="S148" s="19" t="s">
        <v>181</v>
      </c>
      <c r="T148" s="19"/>
    </row>
    <row r="149" spans="1:20">
      <c r="A149" s="30" t="s">
        <v>203</v>
      </c>
      <c r="B149" s="14">
        <v>813756</v>
      </c>
      <c r="C149" s="15">
        <v>6.913835101646896</v>
      </c>
      <c r="D149" s="14">
        <v>93</v>
      </c>
      <c r="E149" s="15">
        <v>6.2799576540745603</v>
      </c>
      <c r="F149" s="14">
        <v>159</v>
      </c>
      <c r="G149" s="15">
        <v>6.3049878018537271</v>
      </c>
      <c r="H149" s="14">
        <v>131</v>
      </c>
      <c r="I149" s="15">
        <v>8.1565598490123978</v>
      </c>
      <c r="J149" s="14">
        <v>40</v>
      </c>
      <c r="K149" s="16"/>
      <c r="L149" s="16"/>
      <c r="M149" s="17">
        <v>27</v>
      </c>
      <c r="N149" s="17">
        <v>27</v>
      </c>
      <c r="O149" s="17">
        <v>27</v>
      </c>
      <c r="P149" s="17">
        <v>164</v>
      </c>
      <c r="Q149" s="18">
        <v>813756</v>
      </c>
      <c r="S149" s="19" t="s">
        <v>53</v>
      </c>
      <c r="T149" s="19"/>
    </row>
    <row r="150" spans="1:20">
      <c r="A150" s="30" t="s">
        <v>204</v>
      </c>
      <c r="B150" s="14">
        <v>81767</v>
      </c>
      <c r="C150" s="15">
        <v>6.8964627807842858</v>
      </c>
      <c r="D150" s="14">
        <v>94</v>
      </c>
      <c r="E150" s="15">
        <v>6.2855896491285916</v>
      </c>
      <c r="F150" s="14">
        <v>158</v>
      </c>
      <c r="G150" s="15">
        <v>6.9720573422506789</v>
      </c>
      <c r="H150" s="14">
        <v>40</v>
      </c>
      <c r="I150" s="15">
        <v>7.4317413509735841</v>
      </c>
      <c r="J150" s="14">
        <v>155</v>
      </c>
      <c r="K150" s="16"/>
      <c r="L150" s="16"/>
      <c r="M150" s="17">
        <v>151</v>
      </c>
      <c r="N150" s="17">
        <v>147</v>
      </c>
      <c r="O150" s="17">
        <v>140</v>
      </c>
      <c r="P150" s="17">
        <v>221</v>
      </c>
      <c r="Q150" s="18">
        <v>81767</v>
      </c>
      <c r="S150" s="19" t="s">
        <v>181</v>
      </c>
      <c r="T150" s="19"/>
    </row>
    <row r="151" spans="1:20">
      <c r="A151" s="30" t="s">
        <v>205</v>
      </c>
      <c r="B151" s="3">
        <v>647510</v>
      </c>
      <c r="C151" s="15">
        <v>6.8848492246608046</v>
      </c>
      <c r="D151" s="14">
        <v>95</v>
      </c>
      <c r="E151" s="15">
        <v>6.7441954719280828</v>
      </c>
      <c r="F151" s="14">
        <v>96</v>
      </c>
      <c r="G151" s="15">
        <v>6.1296211287028726</v>
      </c>
      <c r="H151" s="14">
        <v>154</v>
      </c>
      <c r="I151" s="15">
        <v>7.7807310733514585</v>
      </c>
      <c r="J151" s="14">
        <v>98</v>
      </c>
      <c r="K151" s="16"/>
      <c r="L151" s="16"/>
      <c r="M151" s="17">
        <v>407</v>
      </c>
      <c r="N151" s="17">
        <v>396</v>
      </c>
      <c r="O151" s="17">
        <v>376</v>
      </c>
      <c r="P151" s="17">
        <v>270</v>
      </c>
      <c r="Q151" s="26">
        <v>647510</v>
      </c>
      <c r="S151" s="19" t="s">
        <v>38</v>
      </c>
      <c r="T151" s="19"/>
    </row>
    <row r="152" spans="1:20">
      <c r="A152" s="30" t="s">
        <v>206</v>
      </c>
      <c r="B152" s="14">
        <v>234495</v>
      </c>
      <c r="C152" s="15">
        <v>6.8766052756588891</v>
      </c>
      <c r="D152" s="14">
        <v>96</v>
      </c>
      <c r="E152" s="15">
        <v>7.2996258518589698</v>
      </c>
      <c r="F152" s="14">
        <v>55</v>
      </c>
      <c r="G152" s="15">
        <v>5.8517689533197199</v>
      </c>
      <c r="H152" s="14">
        <v>211</v>
      </c>
      <c r="I152" s="15">
        <v>7.4784210217979785</v>
      </c>
      <c r="J152" s="14">
        <v>146</v>
      </c>
      <c r="K152" s="16"/>
      <c r="L152" s="16"/>
      <c r="M152" s="17">
        <v>374</v>
      </c>
      <c r="N152" s="17">
        <v>364</v>
      </c>
      <c r="O152" s="17">
        <v>345</v>
      </c>
      <c r="P152" s="17">
        <v>156</v>
      </c>
      <c r="Q152" s="18">
        <v>234495</v>
      </c>
      <c r="S152" s="19" t="s">
        <v>148</v>
      </c>
      <c r="T152" s="19"/>
    </row>
    <row r="153" spans="1:20">
      <c r="A153" s="30" t="s">
        <v>207</v>
      </c>
      <c r="B153" s="14">
        <v>206153</v>
      </c>
      <c r="C153" s="15">
        <v>6.8703477237932349</v>
      </c>
      <c r="D153" s="14">
        <v>97</v>
      </c>
      <c r="E153" s="15">
        <v>5.8659375694531812</v>
      </c>
      <c r="F153" s="14">
        <v>214</v>
      </c>
      <c r="G153" s="15">
        <v>7.0378640673108608</v>
      </c>
      <c r="H153" s="14">
        <v>31</v>
      </c>
      <c r="I153" s="15">
        <v>7.7072415346156644</v>
      </c>
      <c r="J153" s="14">
        <v>113</v>
      </c>
      <c r="K153" s="16"/>
      <c r="L153" s="16"/>
      <c r="M153" s="17">
        <v>133</v>
      </c>
      <c r="N153" s="17">
        <v>129</v>
      </c>
      <c r="O153" s="17">
        <v>122</v>
      </c>
      <c r="P153" s="17">
        <v>320</v>
      </c>
      <c r="Q153" s="18">
        <v>206153</v>
      </c>
      <c r="S153" s="19" t="s">
        <v>201</v>
      </c>
      <c r="T153" s="19"/>
    </row>
    <row r="154" spans="1:20">
      <c r="A154" s="30" t="s">
        <v>208</v>
      </c>
      <c r="B154" s="14">
        <v>199172</v>
      </c>
      <c r="C154" s="15">
        <v>6.8687135238847645</v>
      </c>
      <c r="D154" s="14">
        <v>98</v>
      </c>
      <c r="E154" s="15">
        <v>7.2859666985656526</v>
      </c>
      <c r="F154" s="14">
        <v>58</v>
      </c>
      <c r="G154" s="15">
        <v>5.922602928929277</v>
      </c>
      <c r="H154" s="14">
        <v>196</v>
      </c>
      <c r="I154" s="15">
        <v>7.3975709441593622</v>
      </c>
      <c r="J154" s="14">
        <v>162</v>
      </c>
      <c r="K154" s="16"/>
      <c r="L154" s="16"/>
      <c r="M154" s="17">
        <v>119</v>
      </c>
      <c r="N154" s="17">
        <v>115</v>
      </c>
      <c r="O154" s="17">
        <v>108</v>
      </c>
      <c r="P154" s="17">
        <v>136</v>
      </c>
      <c r="Q154" s="18">
        <v>199172</v>
      </c>
      <c r="S154" s="19" t="s">
        <v>49</v>
      </c>
      <c r="T154" s="19"/>
    </row>
    <row r="155" spans="1:20">
      <c r="A155" s="30" t="s">
        <v>209</v>
      </c>
      <c r="B155" s="14">
        <v>444693</v>
      </c>
      <c r="C155" s="15">
        <v>6.861958220338586</v>
      </c>
      <c r="D155" s="14">
        <v>99</v>
      </c>
      <c r="E155" s="15">
        <v>6.7050726103810563</v>
      </c>
      <c r="F155" s="14">
        <v>101</v>
      </c>
      <c r="G155" s="15">
        <v>6.6810295128719481</v>
      </c>
      <c r="H155" s="14">
        <v>78</v>
      </c>
      <c r="I155" s="15">
        <v>7.1997725377627546</v>
      </c>
      <c r="J155" s="14">
        <v>193</v>
      </c>
      <c r="K155" s="16"/>
      <c r="L155" s="16"/>
      <c r="M155" s="17">
        <v>361</v>
      </c>
      <c r="N155" s="17">
        <v>351</v>
      </c>
      <c r="O155" s="17">
        <v>332</v>
      </c>
      <c r="P155" s="17">
        <v>219</v>
      </c>
      <c r="Q155" s="18">
        <v>444693</v>
      </c>
      <c r="S155" s="19" t="s">
        <v>51</v>
      </c>
      <c r="T155" s="19"/>
    </row>
    <row r="156" spans="1:20">
      <c r="A156" s="30" t="s">
        <v>210</v>
      </c>
      <c r="B156" s="14">
        <v>310965</v>
      </c>
      <c r="C156" s="15">
        <v>6.8579086936488709</v>
      </c>
      <c r="D156" s="14">
        <v>100</v>
      </c>
      <c r="E156" s="15">
        <v>6.3192296379685109</v>
      </c>
      <c r="F156" s="14">
        <v>156</v>
      </c>
      <c r="G156" s="15">
        <v>6.28983992346775</v>
      </c>
      <c r="H156" s="14">
        <v>134</v>
      </c>
      <c r="I156" s="15">
        <v>7.9646565195103518</v>
      </c>
      <c r="J156" s="14">
        <v>64</v>
      </c>
      <c r="K156" s="16"/>
      <c r="L156" s="16"/>
      <c r="M156" s="17">
        <v>136</v>
      </c>
      <c r="N156" s="17">
        <v>132</v>
      </c>
      <c r="O156" s="17">
        <v>125</v>
      </c>
      <c r="P156" s="17">
        <v>62</v>
      </c>
      <c r="Q156" s="18">
        <v>310965</v>
      </c>
      <c r="S156" s="19" t="s">
        <v>44</v>
      </c>
      <c r="T156" s="19"/>
    </row>
    <row r="157" spans="1:20">
      <c r="A157" s="30" t="s">
        <v>211</v>
      </c>
      <c r="B157" s="3">
        <v>81590</v>
      </c>
      <c r="C157" s="15">
        <v>6.8509984177310193</v>
      </c>
      <c r="D157" s="14">
        <v>101</v>
      </c>
      <c r="E157" s="15">
        <v>6.6318124231878359</v>
      </c>
      <c r="F157" s="14">
        <v>110</v>
      </c>
      <c r="G157" s="15">
        <v>6.6391034282348924</v>
      </c>
      <c r="H157" s="14">
        <v>84</v>
      </c>
      <c r="I157" s="15">
        <v>7.2820794017703276</v>
      </c>
      <c r="J157" s="14">
        <v>177</v>
      </c>
      <c r="K157" s="16"/>
      <c r="L157" s="16"/>
      <c r="M157" s="17">
        <v>167</v>
      </c>
      <c r="N157" s="17">
        <v>163</v>
      </c>
      <c r="O157" s="17">
        <v>156</v>
      </c>
      <c r="P157" s="17">
        <v>107</v>
      </c>
      <c r="Q157" s="26">
        <v>81590</v>
      </c>
      <c r="S157" s="19" t="s">
        <v>36</v>
      </c>
      <c r="T157" s="19"/>
    </row>
    <row r="158" spans="1:20">
      <c r="A158" s="30" t="s">
        <v>212</v>
      </c>
      <c r="B158" s="14">
        <v>131843</v>
      </c>
      <c r="C158" s="15">
        <v>6.8390014003901207</v>
      </c>
      <c r="D158" s="14">
        <v>102</v>
      </c>
      <c r="E158" s="15">
        <v>6.9736317068827844</v>
      </c>
      <c r="F158" s="14">
        <v>77</v>
      </c>
      <c r="G158" s="15">
        <v>6.4767051527259722</v>
      </c>
      <c r="H158" s="14">
        <v>106</v>
      </c>
      <c r="I158" s="15">
        <v>7.0666673415616046</v>
      </c>
      <c r="J158" s="14">
        <v>206</v>
      </c>
      <c r="K158" s="16"/>
      <c r="L158" s="16"/>
      <c r="M158" s="17">
        <v>353</v>
      </c>
      <c r="N158" s="17">
        <v>343</v>
      </c>
      <c r="O158" s="17">
        <v>324</v>
      </c>
      <c r="P158" s="17">
        <v>19</v>
      </c>
      <c r="Q158" s="18">
        <v>131843</v>
      </c>
      <c r="S158" s="19" t="s">
        <v>46</v>
      </c>
      <c r="T158" s="19"/>
    </row>
    <row r="159" spans="1:20">
      <c r="A159" s="30" t="s">
        <v>213</v>
      </c>
      <c r="B159" s="14">
        <v>735776</v>
      </c>
      <c r="C159" s="15">
        <v>6.8293299688637186</v>
      </c>
      <c r="D159" s="14">
        <v>103</v>
      </c>
      <c r="E159" s="15">
        <v>6.5353028644184468</v>
      </c>
      <c r="F159" s="14">
        <v>126</v>
      </c>
      <c r="G159" s="15">
        <v>5.8527582439484496</v>
      </c>
      <c r="H159" s="14">
        <v>210</v>
      </c>
      <c r="I159" s="15">
        <v>8.0999287982242603</v>
      </c>
      <c r="J159" s="14">
        <v>50</v>
      </c>
      <c r="K159" s="16"/>
      <c r="L159" s="16"/>
      <c r="M159" s="17">
        <v>154</v>
      </c>
      <c r="N159" s="17">
        <v>150</v>
      </c>
      <c r="O159" s="17">
        <v>143</v>
      </c>
      <c r="P159" s="17">
        <v>262</v>
      </c>
      <c r="Q159" s="18">
        <v>735776</v>
      </c>
      <c r="S159" s="19" t="s">
        <v>38</v>
      </c>
      <c r="T159" s="19"/>
    </row>
    <row r="160" spans="1:20">
      <c r="A160" s="30" t="s">
        <v>214</v>
      </c>
      <c r="B160" s="14">
        <v>135999</v>
      </c>
      <c r="C160" s="15">
        <v>6.8235100140478346</v>
      </c>
      <c r="D160" s="14">
        <v>104</v>
      </c>
      <c r="E160" s="15">
        <v>6.8760896543331684</v>
      </c>
      <c r="F160" s="14">
        <v>84</v>
      </c>
      <c r="G160" s="15">
        <v>5.7353886827290985</v>
      </c>
      <c r="H160" s="14">
        <v>242</v>
      </c>
      <c r="I160" s="15">
        <v>7.8590517050812378</v>
      </c>
      <c r="J160" s="14">
        <v>82</v>
      </c>
      <c r="K160" s="16"/>
      <c r="L160" s="16"/>
      <c r="M160" s="17">
        <v>131</v>
      </c>
      <c r="N160" s="17">
        <v>127</v>
      </c>
      <c r="O160" s="17">
        <v>120</v>
      </c>
      <c r="P160" s="17">
        <v>15</v>
      </c>
      <c r="Q160" s="18">
        <v>135999</v>
      </c>
      <c r="S160" s="19" t="s">
        <v>46</v>
      </c>
      <c r="T160" s="19"/>
    </row>
    <row r="161" spans="1:20">
      <c r="A161" s="30" t="s">
        <v>215</v>
      </c>
      <c r="B161" s="14">
        <v>154588</v>
      </c>
      <c r="C161" s="15">
        <v>6.8152181340178402</v>
      </c>
      <c r="D161" s="14">
        <v>105</v>
      </c>
      <c r="E161" s="15">
        <v>5.9903467666929302</v>
      </c>
      <c r="F161" s="14">
        <v>205</v>
      </c>
      <c r="G161" s="15">
        <v>6.7055077978942021</v>
      </c>
      <c r="H161" s="14">
        <v>73</v>
      </c>
      <c r="I161" s="15">
        <v>7.7497998374663863</v>
      </c>
      <c r="J161" s="14">
        <v>103</v>
      </c>
      <c r="K161" s="16"/>
      <c r="L161" s="16"/>
      <c r="M161" s="17">
        <v>7</v>
      </c>
      <c r="N161" s="17">
        <v>7</v>
      </c>
      <c r="O161" s="17">
        <v>7</v>
      </c>
      <c r="P161" s="17">
        <v>163</v>
      </c>
      <c r="Q161" s="18">
        <v>154588</v>
      </c>
      <c r="S161" s="19" t="s">
        <v>53</v>
      </c>
      <c r="T161" s="19"/>
    </row>
    <row r="162" spans="1:20">
      <c r="A162" s="30" t="s">
        <v>216</v>
      </c>
      <c r="B162" s="14">
        <v>99189</v>
      </c>
      <c r="C162" s="15">
        <v>6.8138071406698115</v>
      </c>
      <c r="D162" s="14">
        <v>106</v>
      </c>
      <c r="E162" s="15">
        <v>6.8485393010714972</v>
      </c>
      <c r="F162" s="14">
        <v>86</v>
      </c>
      <c r="G162" s="15">
        <v>5.7525793367733771</v>
      </c>
      <c r="H162" s="14">
        <v>237</v>
      </c>
      <c r="I162" s="15">
        <v>7.8403027841645612</v>
      </c>
      <c r="J162" s="14">
        <v>83</v>
      </c>
      <c r="K162" s="16"/>
      <c r="L162" s="16"/>
      <c r="M162" s="17">
        <v>146</v>
      </c>
      <c r="N162" s="17">
        <v>142</v>
      </c>
      <c r="O162" s="17">
        <v>135</v>
      </c>
      <c r="P162" s="17">
        <v>273</v>
      </c>
      <c r="Q162" s="18">
        <v>99189</v>
      </c>
      <c r="R162" s="12">
        <v>1</v>
      </c>
      <c r="S162" s="19" t="s">
        <v>126</v>
      </c>
      <c r="T162" s="19"/>
    </row>
    <row r="163" spans="1:20">
      <c r="A163" s="30" t="s">
        <v>217</v>
      </c>
      <c r="B163" s="14">
        <v>127992</v>
      </c>
      <c r="C163" s="15">
        <v>6.8015228156428327</v>
      </c>
      <c r="D163" s="14">
        <v>107</v>
      </c>
      <c r="E163" s="15">
        <v>7.0327183750650413</v>
      </c>
      <c r="F163" s="14">
        <v>72</v>
      </c>
      <c r="G163" s="15">
        <v>6.4489498843511877</v>
      </c>
      <c r="H163" s="14">
        <v>108</v>
      </c>
      <c r="I163" s="15">
        <v>6.92290018751227</v>
      </c>
      <c r="J163" s="14">
        <v>222</v>
      </c>
      <c r="K163" s="16"/>
      <c r="L163" s="16"/>
      <c r="M163" s="17">
        <v>326</v>
      </c>
      <c r="N163" s="17">
        <v>318</v>
      </c>
      <c r="O163" s="17">
        <v>302</v>
      </c>
      <c r="P163" s="17">
        <v>217</v>
      </c>
      <c r="Q163" s="18">
        <v>127992</v>
      </c>
      <c r="R163" s="12">
        <v>1</v>
      </c>
      <c r="S163" s="19" t="s">
        <v>51</v>
      </c>
      <c r="T163" s="19"/>
    </row>
    <row r="164" spans="1:20">
      <c r="A164" s="30" t="s">
        <v>218</v>
      </c>
      <c r="B164" s="14">
        <v>362193</v>
      </c>
      <c r="C164" s="15">
        <v>6.7956607892819472</v>
      </c>
      <c r="D164" s="14">
        <v>108</v>
      </c>
      <c r="E164" s="15">
        <v>6.4397046063611425</v>
      </c>
      <c r="F164" s="14">
        <v>139</v>
      </c>
      <c r="G164" s="15">
        <v>5.784479855138005</v>
      </c>
      <c r="H164" s="14">
        <v>233</v>
      </c>
      <c r="I164" s="15">
        <v>8.1627979063466949</v>
      </c>
      <c r="J164" s="14">
        <v>38</v>
      </c>
      <c r="K164" s="16"/>
      <c r="L164" s="16"/>
      <c r="M164" s="17">
        <v>345</v>
      </c>
      <c r="N164" s="17">
        <v>336</v>
      </c>
      <c r="O164" s="17">
        <v>318</v>
      </c>
      <c r="P164" s="17">
        <v>110</v>
      </c>
      <c r="Q164" s="18">
        <v>362193</v>
      </c>
      <c r="S164" s="19" t="s">
        <v>36</v>
      </c>
      <c r="T164" s="19"/>
    </row>
    <row r="165" spans="1:20">
      <c r="A165" s="30" t="s">
        <v>219</v>
      </c>
      <c r="B165" s="14">
        <v>95211</v>
      </c>
      <c r="C165" s="15">
        <v>6.7937727117752447</v>
      </c>
      <c r="D165" s="14">
        <v>109</v>
      </c>
      <c r="E165" s="15">
        <v>6.6714270575573247</v>
      </c>
      <c r="F165" s="14">
        <v>104</v>
      </c>
      <c r="G165" s="15">
        <v>5.5748865565767387</v>
      </c>
      <c r="H165" s="14">
        <v>262</v>
      </c>
      <c r="I165" s="15">
        <v>8.1350045211916697</v>
      </c>
      <c r="J165" s="14">
        <v>44</v>
      </c>
      <c r="K165" s="16"/>
      <c r="L165" s="16"/>
      <c r="M165" s="17">
        <v>112</v>
      </c>
      <c r="N165" s="17">
        <v>108</v>
      </c>
      <c r="O165" s="17">
        <v>101</v>
      </c>
      <c r="P165" s="17">
        <v>150</v>
      </c>
      <c r="Q165" s="18">
        <v>95211</v>
      </c>
      <c r="S165" s="19" t="s">
        <v>194</v>
      </c>
      <c r="T165" s="19"/>
    </row>
    <row r="166" spans="1:20">
      <c r="A166" s="30" t="s">
        <v>220</v>
      </c>
      <c r="B166" s="3">
        <v>54540</v>
      </c>
      <c r="C166" s="15">
        <v>6.7828904278948343</v>
      </c>
      <c r="D166" s="14">
        <v>110</v>
      </c>
      <c r="E166" s="15">
        <v>6.4430324452316663</v>
      </c>
      <c r="F166" s="14">
        <v>138</v>
      </c>
      <c r="G166" s="15">
        <v>6.6295322967884074</v>
      </c>
      <c r="H166" s="14">
        <v>85</v>
      </c>
      <c r="I166" s="15">
        <v>7.2761065416644302</v>
      </c>
      <c r="J166" s="14">
        <v>179</v>
      </c>
      <c r="K166" s="16"/>
      <c r="L166" s="16"/>
      <c r="M166" s="17">
        <v>61</v>
      </c>
      <c r="N166" s="17">
        <v>60</v>
      </c>
      <c r="O166" s="17">
        <v>58</v>
      </c>
      <c r="P166" s="17">
        <v>226</v>
      </c>
      <c r="Q166" s="26">
        <v>54540</v>
      </c>
      <c r="S166" s="19" t="s">
        <v>76</v>
      </c>
      <c r="T166" s="19"/>
    </row>
    <row r="167" spans="1:20">
      <c r="A167" s="30" t="s">
        <v>221</v>
      </c>
      <c r="B167" s="14">
        <v>83806</v>
      </c>
      <c r="C167" s="15">
        <v>6.7611498104793855</v>
      </c>
      <c r="D167" s="14">
        <v>111</v>
      </c>
      <c r="E167" s="15">
        <v>6.6191869279567257</v>
      </c>
      <c r="F167" s="14">
        <v>112</v>
      </c>
      <c r="G167" s="15">
        <v>6.2233623974134789</v>
      </c>
      <c r="H167" s="14">
        <v>140</v>
      </c>
      <c r="I167" s="15">
        <v>7.4409001060679527</v>
      </c>
      <c r="J167" s="14">
        <v>154</v>
      </c>
      <c r="K167" s="16"/>
      <c r="L167" s="16"/>
      <c r="M167" s="17">
        <v>299</v>
      </c>
      <c r="N167" s="17">
        <v>291</v>
      </c>
      <c r="O167" s="17">
        <v>275</v>
      </c>
      <c r="P167" s="17">
        <v>119</v>
      </c>
      <c r="Q167" s="18">
        <v>83806</v>
      </c>
      <c r="S167" s="19" t="s">
        <v>172</v>
      </c>
      <c r="T167" s="19"/>
    </row>
    <row r="168" spans="1:20">
      <c r="A168" s="30" t="s">
        <v>222</v>
      </c>
      <c r="B168" s="14">
        <v>124551</v>
      </c>
      <c r="C168" s="15">
        <v>6.7545822411842424</v>
      </c>
      <c r="D168" s="14">
        <v>112</v>
      </c>
      <c r="E168" s="15">
        <v>6.6823092151904246</v>
      </c>
      <c r="F168" s="14">
        <v>102</v>
      </c>
      <c r="G168" s="15">
        <v>6.3203723324825276</v>
      </c>
      <c r="H168" s="14">
        <v>128</v>
      </c>
      <c r="I168" s="15">
        <v>7.261065175879776</v>
      </c>
      <c r="J168" s="14">
        <v>183</v>
      </c>
      <c r="K168" s="16"/>
      <c r="L168" s="16"/>
      <c r="M168" s="17">
        <v>145</v>
      </c>
      <c r="N168" s="17">
        <v>141</v>
      </c>
      <c r="O168" s="17">
        <v>134</v>
      </c>
      <c r="P168" s="17">
        <v>261</v>
      </c>
      <c r="Q168" s="18">
        <v>124551</v>
      </c>
      <c r="S168" s="19" t="s">
        <v>38</v>
      </c>
      <c r="T168" s="19"/>
    </row>
    <row r="169" spans="1:20">
      <c r="A169" s="30" t="s">
        <v>223</v>
      </c>
      <c r="B169" s="20">
        <v>263997</v>
      </c>
      <c r="C169" s="15">
        <v>6.7540607582983769</v>
      </c>
      <c r="D169" s="14">
        <v>113</v>
      </c>
      <c r="E169" s="15">
        <v>6.4145467339506048</v>
      </c>
      <c r="F169" s="14">
        <v>143</v>
      </c>
      <c r="G169" s="15">
        <v>6.5187714176593312</v>
      </c>
      <c r="H169" s="14">
        <v>100</v>
      </c>
      <c r="I169" s="15">
        <v>7.3288641232851957</v>
      </c>
      <c r="J169" s="14">
        <v>170</v>
      </c>
      <c r="K169" s="16"/>
      <c r="L169" s="16"/>
      <c r="M169" s="17">
        <v>152</v>
      </c>
      <c r="N169" s="17">
        <v>148</v>
      </c>
      <c r="O169" s="17">
        <v>141</v>
      </c>
      <c r="P169" s="17">
        <v>64</v>
      </c>
      <c r="Q169" s="5">
        <v>263997</v>
      </c>
      <c r="S169" s="19" t="s">
        <v>44</v>
      </c>
      <c r="T169" s="19"/>
    </row>
    <row r="170" spans="1:20">
      <c r="A170" s="30" t="s">
        <v>224</v>
      </c>
      <c r="B170" s="3">
        <v>153659</v>
      </c>
      <c r="C170" s="15">
        <v>6.7515828418081734</v>
      </c>
      <c r="D170" s="14">
        <v>114</v>
      </c>
      <c r="E170" s="15">
        <v>6.6373694181458314</v>
      </c>
      <c r="F170" s="14">
        <v>108</v>
      </c>
      <c r="G170" s="15">
        <v>6.0997255674808573</v>
      </c>
      <c r="H170" s="14">
        <v>161</v>
      </c>
      <c r="I170" s="15">
        <v>7.5176535397978315</v>
      </c>
      <c r="J170" s="14">
        <v>139</v>
      </c>
      <c r="K170" s="16"/>
      <c r="L170" s="16"/>
      <c r="M170" s="17">
        <v>54</v>
      </c>
      <c r="N170" s="17">
        <v>53</v>
      </c>
      <c r="O170" s="17">
        <v>51</v>
      </c>
      <c r="P170" s="17">
        <v>257</v>
      </c>
      <c r="Q170" s="26">
        <v>153659</v>
      </c>
      <c r="S170" s="19" t="s">
        <v>38</v>
      </c>
      <c r="T170" s="19"/>
    </row>
    <row r="171" spans="1:20">
      <c r="A171" s="30" t="s">
        <v>225</v>
      </c>
      <c r="B171" s="14">
        <v>155936</v>
      </c>
      <c r="C171" s="15">
        <v>6.7444785944809462</v>
      </c>
      <c r="D171" s="14">
        <v>115</v>
      </c>
      <c r="E171" s="15">
        <v>6.2069091162393306</v>
      </c>
      <c r="F171" s="14">
        <v>170</v>
      </c>
      <c r="G171" s="15">
        <v>6.0383608567973814</v>
      </c>
      <c r="H171" s="14">
        <v>173</v>
      </c>
      <c r="I171" s="15">
        <v>7.9881658104061257</v>
      </c>
      <c r="J171" s="14">
        <v>60</v>
      </c>
      <c r="K171" s="16"/>
      <c r="L171" s="16"/>
      <c r="M171" s="17">
        <v>363</v>
      </c>
      <c r="N171" s="17">
        <v>353</v>
      </c>
      <c r="O171" s="17">
        <v>334</v>
      </c>
      <c r="P171" s="17">
        <v>314</v>
      </c>
      <c r="Q171" s="18">
        <v>155936</v>
      </c>
      <c r="S171" s="19" t="s">
        <v>67</v>
      </c>
      <c r="T171" s="19"/>
    </row>
    <row r="172" spans="1:20">
      <c r="A172" s="30" t="s">
        <v>226</v>
      </c>
      <c r="B172" s="14">
        <v>126991</v>
      </c>
      <c r="C172" s="15">
        <v>6.7396286258239657</v>
      </c>
      <c r="D172" s="14">
        <v>116</v>
      </c>
      <c r="E172" s="15">
        <v>6.1067337752623061</v>
      </c>
      <c r="F172" s="14">
        <v>187</v>
      </c>
      <c r="G172" s="15">
        <v>6.5396811008443363</v>
      </c>
      <c r="H172" s="14">
        <v>98</v>
      </c>
      <c r="I172" s="15">
        <v>7.5724710013652539</v>
      </c>
      <c r="J172" s="14">
        <v>132</v>
      </c>
      <c r="K172" s="16"/>
      <c r="L172" s="16"/>
      <c r="M172" s="17">
        <v>9</v>
      </c>
      <c r="N172" s="17">
        <v>9</v>
      </c>
      <c r="O172" s="17">
        <v>9</v>
      </c>
      <c r="P172" s="17">
        <v>298</v>
      </c>
      <c r="Q172" s="18">
        <v>126991</v>
      </c>
      <c r="S172" s="19" t="s">
        <v>67</v>
      </c>
      <c r="T172" s="19"/>
    </row>
    <row r="173" spans="1:20">
      <c r="A173" s="30" t="s">
        <v>227</v>
      </c>
      <c r="B173" s="3">
        <v>132755</v>
      </c>
      <c r="C173" s="15">
        <v>6.7395722222224483</v>
      </c>
      <c r="D173" s="14">
        <v>117</v>
      </c>
      <c r="E173" s="15">
        <v>6.5148469258850144</v>
      </c>
      <c r="F173" s="14">
        <v>130</v>
      </c>
      <c r="G173" s="15">
        <v>6.9806093460555445</v>
      </c>
      <c r="H173" s="14">
        <v>38</v>
      </c>
      <c r="I173" s="15">
        <v>6.7232603947267862</v>
      </c>
      <c r="J173" s="14">
        <v>245</v>
      </c>
      <c r="K173" s="16"/>
      <c r="L173" s="16"/>
      <c r="M173" s="17">
        <v>211</v>
      </c>
      <c r="N173" s="17">
        <v>207</v>
      </c>
      <c r="O173" s="17">
        <v>200</v>
      </c>
      <c r="P173" s="17">
        <v>286</v>
      </c>
      <c r="Q173" s="26">
        <v>132755</v>
      </c>
      <c r="S173" s="19" t="s">
        <v>33</v>
      </c>
      <c r="T173" s="19"/>
    </row>
    <row r="174" spans="1:20">
      <c r="A174" s="30" t="s">
        <v>228</v>
      </c>
      <c r="B174" s="14">
        <v>374861</v>
      </c>
      <c r="C174" s="15">
        <v>6.736763896285094</v>
      </c>
      <c r="D174" s="14">
        <v>118</v>
      </c>
      <c r="E174" s="15">
        <v>5.9855996627753134</v>
      </c>
      <c r="F174" s="14">
        <v>207</v>
      </c>
      <c r="G174" s="15">
        <v>6.6883208318243943</v>
      </c>
      <c r="H174" s="14">
        <v>76</v>
      </c>
      <c r="I174" s="15">
        <v>7.5363711942555733</v>
      </c>
      <c r="J174" s="14">
        <v>138</v>
      </c>
      <c r="K174" s="16"/>
      <c r="L174" s="16"/>
      <c r="M174" s="17">
        <v>253</v>
      </c>
      <c r="N174" s="17">
        <v>247</v>
      </c>
      <c r="O174" s="17">
        <v>237</v>
      </c>
      <c r="P174" s="17">
        <v>11</v>
      </c>
      <c r="Q174" s="18">
        <v>374861</v>
      </c>
      <c r="S174" s="19" t="s">
        <v>58</v>
      </c>
      <c r="T174" s="19"/>
    </row>
    <row r="175" spans="1:20">
      <c r="A175" s="30" t="s">
        <v>229</v>
      </c>
      <c r="B175" s="14">
        <v>589499</v>
      </c>
      <c r="C175" s="15">
        <v>6.7298627355306335</v>
      </c>
      <c r="D175" s="14">
        <v>119</v>
      </c>
      <c r="E175" s="15">
        <v>6.5194824446570427</v>
      </c>
      <c r="F175" s="14">
        <v>129</v>
      </c>
      <c r="G175" s="15">
        <v>5.5312804954686854</v>
      </c>
      <c r="H175" s="14">
        <v>271</v>
      </c>
      <c r="I175" s="15">
        <v>8.1388252664661689</v>
      </c>
      <c r="J175" s="14">
        <v>42</v>
      </c>
      <c r="K175" s="16"/>
      <c r="L175" s="16"/>
      <c r="M175" s="17">
        <v>106</v>
      </c>
      <c r="N175" s="17">
        <v>103</v>
      </c>
      <c r="O175" s="17">
        <v>97</v>
      </c>
      <c r="P175" s="17">
        <v>149</v>
      </c>
      <c r="Q175" s="18">
        <v>589499</v>
      </c>
      <c r="S175" s="19" t="s">
        <v>194</v>
      </c>
      <c r="T175" s="19"/>
    </row>
    <row r="176" spans="1:20">
      <c r="A176" s="30" t="s">
        <v>230</v>
      </c>
      <c r="B176" s="14">
        <v>117090</v>
      </c>
      <c r="C176" s="15">
        <v>6.7150531230418338</v>
      </c>
      <c r="D176" s="14">
        <v>120</v>
      </c>
      <c r="E176" s="15">
        <v>7.1856730008239316</v>
      </c>
      <c r="F176" s="14">
        <v>63</v>
      </c>
      <c r="G176" s="15">
        <v>5.9953799594183641</v>
      </c>
      <c r="H176" s="14">
        <v>181</v>
      </c>
      <c r="I176" s="15">
        <v>6.9641064088832048</v>
      </c>
      <c r="J176" s="14">
        <v>219</v>
      </c>
      <c r="K176" s="16"/>
      <c r="L176" s="16"/>
      <c r="M176" s="17">
        <v>257</v>
      </c>
      <c r="N176" s="17">
        <v>251</v>
      </c>
      <c r="O176" s="17">
        <v>241</v>
      </c>
      <c r="P176" s="17">
        <v>143</v>
      </c>
      <c r="Q176" s="18">
        <v>117090</v>
      </c>
      <c r="S176" s="19" t="s">
        <v>49</v>
      </c>
      <c r="T176" s="19"/>
    </row>
    <row r="177" spans="1:20">
      <c r="A177" s="30" t="s">
        <v>231</v>
      </c>
      <c r="B177" s="14">
        <v>151575</v>
      </c>
      <c r="C177" s="15">
        <v>6.7133341658253807</v>
      </c>
      <c r="D177" s="14">
        <v>121</v>
      </c>
      <c r="E177" s="15">
        <v>6.1540355772697852</v>
      </c>
      <c r="F177" s="14">
        <v>180</v>
      </c>
      <c r="G177" s="15">
        <v>6.2431089778402695</v>
      </c>
      <c r="H177" s="14">
        <v>139</v>
      </c>
      <c r="I177" s="15">
        <v>7.742857942366089</v>
      </c>
      <c r="J177" s="14">
        <v>105</v>
      </c>
      <c r="K177" s="16"/>
      <c r="L177" s="16"/>
      <c r="M177" s="17">
        <v>64</v>
      </c>
      <c r="N177" s="17">
        <v>63</v>
      </c>
      <c r="O177" s="17">
        <v>61</v>
      </c>
      <c r="P177" s="17">
        <v>300</v>
      </c>
      <c r="Q177" s="18">
        <v>151575</v>
      </c>
      <c r="S177" s="19" t="s">
        <v>67</v>
      </c>
      <c r="T177" s="19"/>
    </row>
    <row r="178" spans="1:20">
      <c r="A178" s="30" t="s">
        <v>232</v>
      </c>
      <c r="B178" s="3">
        <v>612811</v>
      </c>
      <c r="C178" s="15">
        <v>6.7118640272563743</v>
      </c>
      <c r="D178" s="14">
        <v>122</v>
      </c>
      <c r="E178" s="15">
        <v>6.4096738169133518</v>
      </c>
      <c r="F178" s="14">
        <v>145</v>
      </c>
      <c r="G178" s="15">
        <v>6.2106008366610261</v>
      </c>
      <c r="H178" s="14">
        <v>143</v>
      </c>
      <c r="I178" s="15">
        <v>7.5153174281947441</v>
      </c>
      <c r="J178" s="14">
        <v>140</v>
      </c>
      <c r="K178" s="16"/>
      <c r="L178" s="16"/>
      <c r="M178" s="17">
        <v>277</v>
      </c>
      <c r="N178" s="17">
        <v>270</v>
      </c>
      <c r="O178" s="17">
        <v>257</v>
      </c>
      <c r="P178" s="17">
        <v>366</v>
      </c>
      <c r="Q178" s="26">
        <v>612811</v>
      </c>
      <c r="S178" s="19" t="s">
        <v>56</v>
      </c>
      <c r="T178" s="19"/>
    </row>
    <row r="179" spans="1:20">
      <c r="A179" s="30" t="s">
        <v>233</v>
      </c>
      <c r="B179" s="14">
        <v>208878</v>
      </c>
      <c r="C179" s="15">
        <v>6.7093564867028306</v>
      </c>
      <c r="D179" s="14">
        <v>123</v>
      </c>
      <c r="E179" s="15">
        <v>5.7234019094362694</v>
      </c>
      <c r="F179" s="14">
        <v>229</v>
      </c>
      <c r="G179" s="15">
        <v>6.6713088388333803</v>
      </c>
      <c r="H179" s="14">
        <v>79</v>
      </c>
      <c r="I179" s="15">
        <v>7.7333587118388429</v>
      </c>
      <c r="J179" s="14">
        <v>109</v>
      </c>
      <c r="K179" s="16"/>
      <c r="L179" s="16"/>
      <c r="M179" s="17">
        <v>170</v>
      </c>
      <c r="N179" s="17">
        <v>166</v>
      </c>
      <c r="O179" s="17">
        <v>159</v>
      </c>
      <c r="P179" s="17">
        <v>166</v>
      </c>
      <c r="Q179" s="18">
        <v>208878</v>
      </c>
      <c r="S179" s="19" t="s">
        <v>53</v>
      </c>
      <c r="T179" s="19"/>
    </row>
    <row r="180" spans="1:20">
      <c r="A180" s="30" t="s">
        <v>234</v>
      </c>
      <c r="B180" s="14">
        <v>526864</v>
      </c>
      <c r="C180" s="15">
        <v>6.708841848423039</v>
      </c>
      <c r="D180" s="14">
        <v>124</v>
      </c>
      <c r="E180" s="15">
        <v>6.0561848002824021</v>
      </c>
      <c r="F180" s="14">
        <v>192</v>
      </c>
      <c r="G180" s="15">
        <v>5.9619533996744316</v>
      </c>
      <c r="H180" s="14">
        <v>191</v>
      </c>
      <c r="I180" s="15">
        <v>8.1083873453122859</v>
      </c>
      <c r="J180" s="14">
        <v>48</v>
      </c>
      <c r="K180" s="16"/>
      <c r="L180" s="16"/>
      <c r="M180" s="17">
        <v>205</v>
      </c>
      <c r="N180" s="17">
        <v>201</v>
      </c>
      <c r="O180" s="17">
        <v>194</v>
      </c>
      <c r="P180" s="17">
        <v>306</v>
      </c>
      <c r="Q180" s="18">
        <v>526864</v>
      </c>
      <c r="S180" s="19" t="s">
        <v>67</v>
      </c>
      <c r="T180" s="19"/>
    </row>
    <row r="181" spans="1:20">
      <c r="A181" s="30" t="s">
        <v>235</v>
      </c>
      <c r="B181" s="3">
        <v>96794</v>
      </c>
      <c r="C181" s="15">
        <v>6.7057535496831298</v>
      </c>
      <c r="D181" s="14">
        <v>125</v>
      </c>
      <c r="E181" s="15">
        <v>6.486861748610985</v>
      </c>
      <c r="F181" s="14">
        <v>132</v>
      </c>
      <c r="G181" s="15">
        <v>5.7391334039660897</v>
      </c>
      <c r="H181" s="14">
        <v>240</v>
      </c>
      <c r="I181" s="15">
        <v>7.8912654964723146</v>
      </c>
      <c r="J181" s="14">
        <v>75</v>
      </c>
      <c r="K181" s="16"/>
      <c r="L181" s="16"/>
      <c r="M181" s="17">
        <v>169</v>
      </c>
      <c r="N181" s="17">
        <v>165</v>
      </c>
      <c r="O181" s="17">
        <v>158</v>
      </c>
      <c r="P181" s="17">
        <v>24</v>
      </c>
      <c r="Q181" s="26">
        <v>96794</v>
      </c>
      <c r="S181" s="19" t="s">
        <v>184</v>
      </c>
      <c r="T181" s="19"/>
    </row>
    <row r="182" spans="1:20">
      <c r="A182" s="30" t="s">
        <v>236</v>
      </c>
      <c r="B182" s="14">
        <v>113304</v>
      </c>
      <c r="C182" s="15">
        <v>6.6965385718257862</v>
      </c>
      <c r="D182" s="14">
        <v>126</v>
      </c>
      <c r="E182" s="15">
        <v>6.9785553402398861</v>
      </c>
      <c r="F182" s="14">
        <v>75</v>
      </c>
      <c r="G182" s="15">
        <v>5.5244628636613458</v>
      </c>
      <c r="H182" s="14">
        <v>274</v>
      </c>
      <c r="I182" s="15">
        <v>7.5865975115761266</v>
      </c>
      <c r="J182" s="14">
        <v>129</v>
      </c>
      <c r="K182" s="16"/>
      <c r="L182" s="16"/>
      <c r="M182" s="17">
        <v>210</v>
      </c>
      <c r="N182" s="17">
        <v>206</v>
      </c>
      <c r="O182" s="17">
        <v>199</v>
      </c>
      <c r="P182" s="17">
        <v>154</v>
      </c>
      <c r="Q182" s="18">
        <v>113304</v>
      </c>
      <c r="S182" s="19" t="s">
        <v>148</v>
      </c>
      <c r="T182" s="19"/>
    </row>
    <row r="183" spans="1:20">
      <c r="A183" s="30" t="s">
        <v>237</v>
      </c>
      <c r="B183" s="14">
        <v>717660</v>
      </c>
      <c r="C183" s="15">
        <v>6.6961094048169487</v>
      </c>
      <c r="D183" s="14">
        <v>127</v>
      </c>
      <c r="E183" s="15">
        <v>6.4124377297800521</v>
      </c>
      <c r="F183" s="14">
        <v>144</v>
      </c>
      <c r="G183" s="15">
        <v>5.6048868945858858</v>
      </c>
      <c r="H183" s="14">
        <v>259</v>
      </c>
      <c r="I183" s="15">
        <v>8.0710035900849117</v>
      </c>
      <c r="J183" s="14">
        <v>54</v>
      </c>
      <c r="K183" s="16"/>
      <c r="L183" s="16"/>
      <c r="M183" s="17">
        <v>218</v>
      </c>
      <c r="N183" s="17">
        <v>214</v>
      </c>
      <c r="O183" s="17">
        <v>207</v>
      </c>
      <c r="P183" s="17">
        <v>26</v>
      </c>
      <c r="Q183" s="18">
        <v>717660</v>
      </c>
      <c r="S183" s="19" t="s">
        <v>184</v>
      </c>
      <c r="T183" s="19"/>
    </row>
    <row r="184" spans="1:20">
      <c r="A184" s="30" t="s">
        <v>238</v>
      </c>
      <c r="B184" s="14">
        <v>172510</v>
      </c>
      <c r="C184" s="15">
        <v>6.6894708505944704</v>
      </c>
      <c r="D184" s="14">
        <v>128</v>
      </c>
      <c r="E184" s="15">
        <v>7.2507658355770985</v>
      </c>
      <c r="F184" s="14">
        <v>59</v>
      </c>
      <c r="G184" s="15">
        <v>5.9860106066865315</v>
      </c>
      <c r="H184" s="14">
        <v>183</v>
      </c>
      <c r="I184" s="15">
        <v>6.8316361095197804</v>
      </c>
      <c r="J184" s="14">
        <v>230</v>
      </c>
      <c r="K184" s="16"/>
      <c r="L184" s="16"/>
      <c r="M184" s="17">
        <v>370</v>
      </c>
      <c r="N184" s="17">
        <v>360</v>
      </c>
      <c r="O184" s="17">
        <v>341</v>
      </c>
      <c r="P184" s="17">
        <v>145</v>
      </c>
      <c r="Q184" s="18">
        <v>172510</v>
      </c>
      <c r="S184" s="19" t="s">
        <v>49</v>
      </c>
      <c r="T184" s="19"/>
    </row>
    <row r="185" spans="1:20">
      <c r="A185" s="30" t="s">
        <v>239</v>
      </c>
      <c r="B185" s="14">
        <v>85342</v>
      </c>
      <c r="C185" s="15">
        <v>6.6846531097900517</v>
      </c>
      <c r="D185" s="14">
        <v>129</v>
      </c>
      <c r="E185" s="15">
        <v>6.2394387536444222</v>
      </c>
      <c r="F185" s="14">
        <v>165</v>
      </c>
      <c r="G185" s="15">
        <v>6.1280825455044834</v>
      </c>
      <c r="H185" s="14">
        <v>155</v>
      </c>
      <c r="I185" s="15">
        <v>7.6864380302212512</v>
      </c>
      <c r="J185" s="14">
        <v>117</v>
      </c>
      <c r="K185" s="16"/>
      <c r="L185" s="16"/>
      <c r="M185" s="17">
        <v>41</v>
      </c>
      <c r="N185" s="17">
        <v>41</v>
      </c>
      <c r="O185" s="17">
        <v>41</v>
      </c>
      <c r="P185" s="17">
        <v>299</v>
      </c>
      <c r="Q185" s="18">
        <v>85342</v>
      </c>
      <c r="S185" s="19" t="s">
        <v>67</v>
      </c>
      <c r="T185" s="19"/>
    </row>
    <row r="186" spans="1:20">
      <c r="A186" s="30" t="s">
        <v>240</v>
      </c>
      <c r="B186" s="14">
        <v>841636</v>
      </c>
      <c r="C186" s="15">
        <v>6.6810656318114283</v>
      </c>
      <c r="D186" s="14">
        <v>130</v>
      </c>
      <c r="E186" s="15">
        <v>5.2810044968357914</v>
      </c>
      <c r="F186" s="14">
        <v>272</v>
      </c>
      <c r="G186" s="15">
        <v>7.0073124343508306</v>
      </c>
      <c r="H186" s="14">
        <v>35</v>
      </c>
      <c r="I186" s="15">
        <v>7.7548799642476647</v>
      </c>
      <c r="J186" s="14">
        <v>102</v>
      </c>
      <c r="K186" s="16"/>
      <c r="L186" s="16"/>
      <c r="M186" s="17">
        <v>156</v>
      </c>
      <c r="N186" s="17">
        <v>152</v>
      </c>
      <c r="O186" s="17">
        <v>145</v>
      </c>
      <c r="P186" s="17">
        <v>321</v>
      </c>
      <c r="Q186" s="18">
        <v>841636</v>
      </c>
      <c r="S186" s="19" t="s">
        <v>201</v>
      </c>
      <c r="T186" s="19"/>
    </row>
    <row r="187" spans="1:20">
      <c r="A187" s="30" t="s">
        <v>241</v>
      </c>
      <c r="B187" s="14">
        <v>432568</v>
      </c>
      <c r="C187" s="15">
        <v>6.6783798273784614</v>
      </c>
      <c r="D187" s="14">
        <v>131</v>
      </c>
      <c r="E187" s="15">
        <v>6.4191085169970465</v>
      </c>
      <c r="F187" s="14">
        <v>142</v>
      </c>
      <c r="G187" s="15">
        <v>6.3611319021723078</v>
      </c>
      <c r="H187" s="14">
        <v>120</v>
      </c>
      <c r="I187" s="15">
        <v>7.2548990629660297</v>
      </c>
      <c r="J187" s="14">
        <v>184</v>
      </c>
      <c r="K187" s="16"/>
      <c r="L187" s="16"/>
      <c r="M187" s="17">
        <v>313</v>
      </c>
      <c r="N187" s="17">
        <v>305</v>
      </c>
      <c r="O187" s="17">
        <v>289</v>
      </c>
      <c r="P187" s="17">
        <v>228</v>
      </c>
      <c r="Q187" s="18">
        <v>432568</v>
      </c>
      <c r="S187" s="19" t="s">
        <v>76</v>
      </c>
      <c r="T187" s="19"/>
    </row>
    <row r="188" spans="1:20">
      <c r="A188" s="30" t="s">
        <v>242</v>
      </c>
      <c r="B188" s="14">
        <v>168691</v>
      </c>
      <c r="C188" s="15">
        <v>6.673988409514358</v>
      </c>
      <c r="D188" s="14">
        <v>132</v>
      </c>
      <c r="E188" s="15">
        <v>6.6352710236483992</v>
      </c>
      <c r="F188" s="14">
        <v>109</v>
      </c>
      <c r="G188" s="15">
        <v>5.8020156625347541</v>
      </c>
      <c r="H188" s="14">
        <v>227</v>
      </c>
      <c r="I188" s="15">
        <v>7.5846785423599199</v>
      </c>
      <c r="J188" s="14">
        <v>130</v>
      </c>
      <c r="K188" s="16"/>
      <c r="L188" s="16"/>
      <c r="M188" s="17">
        <v>354</v>
      </c>
      <c r="N188" s="17">
        <v>344</v>
      </c>
      <c r="O188" s="17">
        <v>325</v>
      </c>
      <c r="P188" s="17">
        <v>152</v>
      </c>
      <c r="Q188" s="18">
        <v>168691</v>
      </c>
      <c r="R188" s="12">
        <v>1</v>
      </c>
      <c r="S188" s="19" t="s">
        <v>194</v>
      </c>
      <c r="T188" s="19"/>
    </row>
    <row r="189" spans="1:20">
      <c r="A189" s="30" t="s">
        <v>243</v>
      </c>
      <c r="B189" s="14">
        <v>431888</v>
      </c>
      <c r="C189" s="15">
        <v>6.6713652621116557</v>
      </c>
      <c r="D189" s="14">
        <v>133</v>
      </c>
      <c r="E189" s="15">
        <v>6.3357648311608079</v>
      </c>
      <c r="F189" s="14">
        <v>155</v>
      </c>
      <c r="G189" s="15">
        <v>5.895804118582423</v>
      </c>
      <c r="H189" s="14">
        <v>203</v>
      </c>
      <c r="I189" s="15">
        <v>7.7825268365917362</v>
      </c>
      <c r="J189" s="14">
        <v>97</v>
      </c>
      <c r="K189" s="16"/>
      <c r="L189" s="16"/>
      <c r="M189" s="17">
        <v>16</v>
      </c>
      <c r="N189" s="17">
        <v>16</v>
      </c>
      <c r="O189" s="17">
        <v>16</v>
      </c>
      <c r="P189" s="17">
        <v>256</v>
      </c>
      <c r="Q189" s="18">
        <v>431888</v>
      </c>
      <c r="S189" s="19" t="s">
        <v>38</v>
      </c>
      <c r="T189" s="19"/>
    </row>
    <row r="190" spans="1:20">
      <c r="A190" s="30" t="s">
        <v>244</v>
      </c>
      <c r="B190" s="3">
        <v>61443</v>
      </c>
      <c r="C190" s="15">
        <v>6.6595328075391729</v>
      </c>
      <c r="D190" s="14">
        <v>134</v>
      </c>
      <c r="E190" s="15">
        <v>6.4229646564676699</v>
      </c>
      <c r="F190" s="14">
        <v>140</v>
      </c>
      <c r="G190" s="15">
        <v>6.4836188747815742</v>
      </c>
      <c r="H190" s="14">
        <v>104</v>
      </c>
      <c r="I190" s="15">
        <v>7.0720148913682754</v>
      </c>
      <c r="J190" s="14">
        <v>204</v>
      </c>
      <c r="K190" s="16"/>
      <c r="L190" s="16"/>
      <c r="M190" s="17">
        <v>213</v>
      </c>
      <c r="N190" s="17">
        <v>209</v>
      </c>
      <c r="O190" s="17">
        <v>202</v>
      </c>
      <c r="P190" s="17">
        <v>118</v>
      </c>
      <c r="Q190" s="26">
        <v>61443</v>
      </c>
      <c r="R190" s="12">
        <v>1</v>
      </c>
      <c r="S190" s="19" t="s">
        <v>172</v>
      </c>
      <c r="T190" s="19"/>
    </row>
    <row r="191" spans="1:20">
      <c r="A191" s="30" t="s">
        <v>245</v>
      </c>
      <c r="B191" s="14">
        <v>157322</v>
      </c>
      <c r="C191" s="15">
        <v>6.6544105967789662</v>
      </c>
      <c r="D191" s="14">
        <v>135</v>
      </c>
      <c r="E191" s="15">
        <v>6.3628643018068365</v>
      </c>
      <c r="F191" s="14">
        <v>151</v>
      </c>
      <c r="G191" s="15">
        <v>6.3885693858184736</v>
      </c>
      <c r="H191" s="14">
        <v>115</v>
      </c>
      <c r="I191" s="15">
        <v>7.2117981027115903</v>
      </c>
      <c r="J191" s="14">
        <v>191</v>
      </c>
      <c r="K191" s="16"/>
      <c r="L191" s="16"/>
      <c r="M191" s="17">
        <v>3</v>
      </c>
      <c r="N191" s="17">
        <v>3</v>
      </c>
      <c r="O191" s="17">
        <v>3</v>
      </c>
      <c r="P191" s="17">
        <v>99</v>
      </c>
      <c r="Q191" s="18">
        <v>157322</v>
      </c>
      <c r="S191" s="19" t="s">
        <v>36</v>
      </c>
      <c r="T191" s="19"/>
    </row>
    <row r="192" spans="1:20">
      <c r="A192" s="30" t="s">
        <v>246</v>
      </c>
      <c r="B192" s="3">
        <v>168764</v>
      </c>
      <c r="C192" s="15">
        <v>6.6383614781645015</v>
      </c>
      <c r="D192" s="14">
        <v>136</v>
      </c>
      <c r="E192" s="15">
        <v>6.4647716824407846</v>
      </c>
      <c r="F192" s="14">
        <v>135</v>
      </c>
      <c r="G192" s="15">
        <v>5.5260820393496362</v>
      </c>
      <c r="H192" s="14">
        <v>273</v>
      </c>
      <c r="I192" s="15">
        <v>7.9242307127030829</v>
      </c>
      <c r="J192" s="14">
        <v>71</v>
      </c>
      <c r="K192" s="16"/>
      <c r="L192" s="16"/>
      <c r="M192" s="17">
        <v>282</v>
      </c>
      <c r="N192" s="17">
        <v>275</v>
      </c>
      <c r="O192" s="17">
        <v>262</v>
      </c>
      <c r="P192" s="17">
        <v>408</v>
      </c>
      <c r="Q192" s="26">
        <v>168764</v>
      </c>
      <c r="S192" s="19" t="s">
        <v>64</v>
      </c>
      <c r="T192" s="19"/>
    </row>
    <row r="193" spans="1:20">
      <c r="A193" s="29" t="s">
        <v>247</v>
      </c>
      <c r="B193" s="14">
        <v>214915</v>
      </c>
      <c r="C193" s="15">
        <v>6.6368322940794657</v>
      </c>
      <c r="D193" s="14">
        <v>137</v>
      </c>
      <c r="E193" s="15">
        <v>6.4934056369722972</v>
      </c>
      <c r="F193" s="14">
        <v>131</v>
      </c>
      <c r="G193" s="15">
        <v>5.1299186899027278</v>
      </c>
      <c r="H193" s="14">
        <v>306</v>
      </c>
      <c r="I193" s="15">
        <v>8.287172555363373</v>
      </c>
      <c r="J193" s="14">
        <v>31</v>
      </c>
      <c r="K193" s="16"/>
      <c r="L193" s="16"/>
      <c r="M193" s="17">
        <v>26</v>
      </c>
      <c r="N193" s="17">
        <v>26</v>
      </c>
      <c r="O193" s="17">
        <v>26</v>
      </c>
      <c r="P193" s="17">
        <v>181</v>
      </c>
      <c r="Q193" s="18">
        <v>214915</v>
      </c>
      <c r="S193" s="13" t="s">
        <v>42</v>
      </c>
    </row>
    <row r="194" spans="1:20">
      <c r="A194" s="30" t="s">
        <v>248</v>
      </c>
      <c r="B194" s="14">
        <v>228669</v>
      </c>
      <c r="C194" s="15">
        <v>6.6292805146257079</v>
      </c>
      <c r="D194" s="14">
        <v>138</v>
      </c>
      <c r="E194" s="15">
        <v>6.5289104056202971</v>
      </c>
      <c r="F194" s="14">
        <v>128</v>
      </c>
      <c r="G194" s="15">
        <v>5.6853546100963577</v>
      </c>
      <c r="H194" s="14">
        <v>248</v>
      </c>
      <c r="I194" s="15">
        <v>7.6735765281604671</v>
      </c>
      <c r="J194" s="14">
        <v>119</v>
      </c>
      <c r="K194" s="16"/>
      <c r="L194" s="16"/>
      <c r="M194" s="17">
        <v>15</v>
      </c>
      <c r="N194" s="17">
        <v>15</v>
      </c>
      <c r="O194" s="17">
        <v>15</v>
      </c>
      <c r="P194" s="17">
        <v>400</v>
      </c>
      <c r="Q194" s="18">
        <v>228669</v>
      </c>
      <c r="S194" s="19" t="s">
        <v>64</v>
      </c>
      <c r="T194" s="19"/>
    </row>
    <row r="195" spans="1:20">
      <c r="A195" s="30" t="s">
        <v>249</v>
      </c>
      <c r="B195" s="14">
        <v>261705</v>
      </c>
      <c r="C195" s="15">
        <v>6.6277669380496249</v>
      </c>
      <c r="D195" s="14">
        <v>139</v>
      </c>
      <c r="E195" s="15">
        <v>6.5408964756832688</v>
      </c>
      <c r="F195" s="14">
        <v>125</v>
      </c>
      <c r="G195" s="15">
        <v>5.5342942475620545</v>
      </c>
      <c r="H195" s="14">
        <v>269</v>
      </c>
      <c r="I195" s="15">
        <v>7.8081100909035515</v>
      </c>
      <c r="J195" s="14">
        <v>93</v>
      </c>
      <c r="K195" s="16"/>
      <c r="L195" s="16"/>
      <c r="M195" s="17">
        <v>63</v>
      </c>
      <c r="N195" s="17">
        <v>62</v>
      </c>
      <c r="O195" s="17">
        <v>60</v>
      </c>
      <c r="P195" s="17">
        <v>147</v>
      </c>
      <c r="Q195" s="18">
        <v>261705</v>
      </c>
      <c r="S195" s="19" t="s">
        <v>194</v>
      </c>
      <c r="T195" s="19"/>
    </row>
    <row r="196" spans="1:20">
      <c r="A196" s="30" t="s">
        <v>250</v>
      </c>
      <c r="B196" s="14">
        <v>280830</v>
      </c>
      <c r="C196" s="15">
        <v>6.6242025901118931</v>
      </c>
      <c r="D196" s="14">
        <v>140</v>
      </c>
      <c r="E196" s="15">
        <v>6.5457582575703839</v>
      </c>
      <c r="F196" s="14">
        <v>124</v>
      </c>
      <c r="G196" s="15">
        <v>5.995566789604891</v>
      </c>
      <c r="H196" s="14">
        <v>180</v>
      </c>
      <c r="I196" s="15">
        <v>7.3312827231604061</v>
      </c>
      <c r="J196" s="14">
        <v>169</v>
      </c>
      <c r="K196" s="16"/>
      <c r="L196" s="16"/>
      <c r="M196" s="17">
        <v>137</v>
      </c>
      <c r="N196" s="17">
        <v>133</v>
      </c>
      <c r="O196" s="17">
        <v>126</v>
      </c>
      <c r="P196" s="17">
        <v>23</v>
      </c>
      <c r="Q196" s="18">
        <v>280830</v>
      </c>
      <c r="R196" s="12">
        <v>1</v>
      </c>
      <c r="S196" s="19" t="s">
        <v>184</v>
      </c>
      <c r="T196" s="19"/>
    </row>
    <row r="197" spans="1:20">
      <c r="A197" s="30" t="s">
        <v>251</v>
      </c>
      <c r="B197" s="14">
        <v>83678</v>
      </c>
      <c r="C197" s="15">
        <v>6.6232207294376595</v>
      </c>
      <c r="D197" s="14">
        <v>141</v>
      </c>
      <c r="E197" s="15">
        <v>6.4018966368942793</v>
      </c>
      <c r="F197" s="14">
        <v>149</v>
      </c>
      <c r="G197" s="15">
        <v>6.3231832187609172</v>
      </c>
      <c r="H197" s="14">
        <v>126</v>
      </c>
      <c r="I197" s="15">
        <v>7.1445823326577838</v>
      </c>
      <c r="J197" s="14">
        <v>200</v>
      </c>
      <c r="K197" s="16"/>
      <c r="L197" s="16"/>
      <c r="M197" s="17">
        <v>244</v>
      </c>
      <c r="N197" s="17">
        <v>238</v>
      </c>
      <c r="O197" s="17">
        <v>228</v>
      </c>
      <c r="P197" s="17">
        <v>199</v>
      </c>
      <c r="Q197" s="18">
        <v>83678</v>
      </c>
      <c r="S197" s="19" t="s">
        <v>73</v>
      </c>
      <c r="T197" s="19"/>
    </row>
    <row r="198" spans="1:20">
      <c r="A198" s="30" t="s">
        <v>252</v>
      </c>
      <c r="B198" s="14">
        <v>163924</v>
      </c>
      <c r="C198" s="15">
        <v>6.6228248886188359</v>
      </c>
      <c r="D198" s="14">
        <v>142</v>
      </c>
      <c r="E198" s="15">
        <v>6.7242237045692264</v>
      </c>
      <c r="F198" s="14">
        <v>99</v>
      </c>
      <c r="G198" s="15">
        <v>5.4375594421111302</v>
      </c>
      <c r="H198" s="14">
        <v>282</v>
      </c>
      <c r="I198" s="15">
        <v>7.7066915191761494</v>
      </c>
      <c r="J198" s="14">
        <v>114</v>
      </c>
      <c r="K198" s="16"/>
      <c r="L198" s="16"/>
      <c r="M198" s="17">
        <v>116</v>
      </c>
      <c r="N198" s="17">
        <v>112</v>
      </c>
      <c r="O198" s="17">
        <v>105</v>
      </c>
      <c r="P198" s="17">
        <v>401</v>
      </c>
      <c r="Q198" s="18">
        <v>163924</v>
      </c>
      <c r="S198" s="19" t="s">
        <v>64</v>
      </c>
      <c r="T198" s="19"/>
    </row>
    <row r="199" spans="1:20">
      <c r="A199" s="30" t="s">
        <v>253</v>
      </c>
      <c r="B199" s="3">
        <v>78927</v>
      </c>
      <c r="C199" s="15">
        <v>6.622247656752414</v>
      </c>
      <c r="D199" s="14">
        <v>143</v>
      </c>
      <c r="E199" s="15">
        <v>6.6245015422160369</v>
      </c>
      <c r="F199" s="14">
        <v>111</v>
      </c>
      <c r="G199" s="15">
        <v>5.9143343470123497</v>
      </c>
      <c r="H199" s="14">
        <v>199</v>
      </c>
      <c r="I199" s="15">
        <v>7.3279070810288545</v>
      </c>
      <c r="J199" s="14">
        <v>171</v>
      </c>
      <c r="K199" s="16"/>
      <c r="L199" s="16"/>
      <c r="M199" s="17">
        <v>88</v>
      </c>
      <c r="N199" s="17">
        <v>86</v>
      </c>
      <c r="O199" s="17">
        <v>81</v>
      </c>
      <c r="P199" s="17">
        <v>135</v>
      </c>
      <c r="Q199" s="26">
        <v>78927</v>
      </c>
      <c r="S199" s="19" t="s">
        <v>49</v>
      </c>
      <c r="T199" s="19"/>
    </row>
    <row r="200" spans="1:20">
      <c r="A200" s="30" t="s">
        <v>254</v>
      </c>
      <c r="B200" s="3">
        <v>193412</v>
      </c>
      <c r="C200" s="15">
        <v>6.6159399104630241</v>
      </c>
      <c r="D200" s="14">
        <v>144</v>
      </c>
      <c r="E200" s="15">
        <v>5.7015696388177011</v>
      </c>
      <c r="F200" s="14">
        <v>231</v>
      </c>
      <c r="G200" s="15">
        <v>5.8170002293067027</v>
      </c>
      <c r="H200" s="14">
        <v>222</v>
      </c>
      <c r="I200" s="15">
        <v>8.3292498632646712</v>
      </c>
      <c r="J200" s="14">
        <v>29</v>
      </c>
      <c r="K200" s="16"/>
      <c r="L200" s="16"/>
      <c r="M200" s="17">
        <v>166</v>
      </c>
      <c r="N200" s="17">
        <v>162</v>
      </c>
      <c r="O200" s="17">
        <v>155</v>
      </c>
      <c r="P200" s="17">
        <v>322</v>
      </c>
      <c r="Q200" s="26">
        <v>193412</v>
      </c>
      <c r="S200" s="19" t="s">
        <v>201</v>
      </c>
      <c r="T200" s="19"/>
    </row>
    <row r="201" spans="1:20">
      <c r="A201" s="30" t="s">
        <v>255</v>
      </c>
      <c r="B201" s="3">
        <v>924204</v>
      </c>
      <c r="C201" s="15">
        <v>6.6146128077177169</v>
      </c>
      <c r="D201" s="14">
        <v>145</v>
      </c>
      <c r="E201" s="15">
        <v>6.5812690240551142</v>
      </c>
      <c r="F201" s="14">
        <v>119</v>
      </c>
      <c r="G201" s="15">
        <v>5.838916219332571</v>
      </c>
      <c r="H201" s="14">
        <v>216</v>
      </c>
      <c r="I201" s="15">
        <v>7.4236531797654672</v>
      </c>
      <c r="J201" s="14">
        <v>158</v>
      </c>
      <c r="K201" s="16"/>
      <c r="L201" s="16"/>
      <c r="M201" s="17">
        <v>408</v>
      </c>
      <c r="N201" s="17">
        <v>397</v>
      </c>
      <c r="O201" s="17">
        <v>377</v>
      </c>
      <c r="P201" s="17">
        <v>187</v>
      </c>
      <c r="Q201" s="26">
        <v>924204</v>
      </c>
      <c r="R201" s="12">
        <v>1</v>
      </c>
      <c r="S201" s="19" t="s">
        <v>42</v>
      </c>
      <c r="T201" s="19"/>
    </row>
    <row r="202" spans="1:20">
      <c r="A202" s="30" t="s">
        <v>256</v>
      </c>
      <c r="B202" s="3">
        <v>142585</v>
      </c>
      <c r="C202" s="15">
        <v>6.6132154479218004</v>
      </c>
      <c r="D202" s="14">
        <v>146</v>
      </c>
      <c r="E202" s="15">
        <v>6.018867530944827</v>
      </c>
      <c r="F202" s="14">
        <v>199</v>
      </c>
      <c r="G202" s="15">
        <v>6.4933677579793496</v>
      </c>
      <c r="H202" s="14">
        <v>103</v>
      </c>
      <c r="I202" s="15">
        <v>7.3274110548412237</v>
      </c>
      <c r="J202" s="14">
        <v>172</v>
      </c>
      <c r="K202" s="16"/>
      <c r="L202" s="16"/>
      <c r="M202" s="17">
        <v>97</v>
      </c>
      <c r="N202" s="17">
        <v>94</v>
      </c>
      <c r="O202" s="17">
        <v>88</v>
      </c>
      <c r="P202" s="17">
        <v>105</v>
      </c>
      <c r="Q202" s="26">
        <v>142585</v>
      </c>
      <c r="S202" s="19" t="s">
        <v>36</v>
      </c>
      <c r="T202" s="19"/>
    </row>
    <row r="203" spans="1:20">
      <c r="A203" s="30" t="s">
        <v>257</v>
      </c>
      <c r="B203" s="3">
        <v>128757</v>
      </c>
      <c r="C203" s="15">
        <v>6.6088526812139072</v>
      </c>
      <c r="D203" s="14">
        <v>147</v>
      </c>
      <c r="E203" s="15">
        <v>6.3013907423722371</v>
      </c>
      <c r="F203" s="14">
        <v>157</v>
      </c>
      <c r="G203" s="15">
        <v>6.2706451606161018</v>
      </c>
      <c r="H203" s="14">
        <v>136</v>
      </c>
      <c r="I203" s="15">
        <v>7.2545221406533811</v>
      </c>
      <c r="J203" s="14">
        <v>185</v>
      </c>
      <c r="K203" s="16"/>
      <c r="L203" s="16"/>
      <c r="M203" s="17">
        <v>219</v>
      </c>
      <c r="N203" s="17">
        <v>215</v>
      </c>
      <c r="O203" s="17">
        <v>208</v>
      </c>
      <c r="P203" s="17">
        <v>365</v>
      </c>
      <c r="Q203" s="26">
        <v>128757</v>
      </c>
      <c r="R203" s="12">
        <v>1</v>
      </c>
      <c r="S203" s="19" t="s">
        <v>56</v>
      </c>
      <c r="T203" s="19"/>
    </row>
    <row r="204" spans="1:20">
      <c r="A204" s="30" t="s">
        <v>258</v>
      </c>
      <c r="B204" s="3">
        <v>172913</v>
      </c>
      <c r="C204" s="15">
        <v>6.6005842472965357</v>
      </c>
      <c r="D204" s="14">
        <v>148</v>
      </c>
      <c r="E204" s="15">
        <v>5.7671016571593929</v>
      </c>
      <c r="F204" s="14">
        <v>225</v>
      </c>
      <c r="G204" s="15">
        <v>6.1255701180406481</v>
      </c>
      <c r="H204" s="14">
        <v>156</v>
      </c>
      <c r="I204" s="15">
        <v>7.9090809666895652</v>
      </c>
      <c r="J204" s="14">
        <v>73</v>
      </c>
      <c r="K204" s="16"/>
      <c r="L204" s="16"/>
      <c r="M204" s="17">
        <v>155</v>
      </c>
      <c r="N204" s="17">
        <v>151</v>
      </c>
      <c r="O204" s="17">
        <v>144</v>
      </c>
      <c r="P204" s="17">
        <v>263</v>
      </c>
      <c r="Q204" s="26">
        <v>172913</v>
      </c>
      <c r="S204" s="19" t="s">
        <v>38</v>
      </c>
      <c r="T204" s="19"/>
    </row>
    <row r="205" spans="1:20">
      <c r="A205" s="30" t="s">
        <v>259</v>
      </c>
      <c r="B205" s="14">
        <v>430141</v>
      </c>
      <c r="C205" s="15">
        <v>6.5991208907981402</v>
      </c>
      <c r="D205" s="14">
        <v>149</v>
      </c>
      <c r="E205" s="15">
        <v>5.567509073484846</v>
      </c>
      <c r="F205" s="14">
        <v>251</v>
      </c>
      <c r="G205" s="15">
        <v>6.8469703880573363</v>
      </c>
      <c r="H205" s="14">
        <v>56</v>
      </c>
      <c r="I205" s="15">
        <v>7.3828832108522393</v>
      </c>
      <c r="J205" s="14">
        <v>165</v>
      </c>
      <c r="K205" s="16"/>
      <c r="L205" s="16"/>
      <c r="M205" s="17">
        <v>173</v>
      </c>
      <c r="N205" s="17">
        <v>169</v>
      </c>
      <c r="O205" s="17">
        <v>162</v>
      </c>
      <c r="P205" s="17">
        <v>9</v>
      </c>
      <c r="Q205" s="18">
        <v>430141</v>
      </c>
      <c r="S205" s="19" t="s">
        <v>58</v>
      </c>
      <c r="T205" s="19"/>
    </row>
    <row r="206" spans="1:20">
      <c r="A206" s="30" t="s">
        <v>260</v>
      </c>
      <c r="B206" s="14">
        <v>783941</v>
      </c>
      <c r="C206" s="15">
        <v>6.5986458006630722</v>
      </c>
      <c r="D206" s="14">
        <v>150</v>
      </c>
      <c r="E206" s="15">
        <v>5.5094493749184084</v>
      </c>
      <c r="F206" s="14">
        <v>254</v>
      </c>
      <c r="G206" s="15">
        <v>6.5521340200871316</v>
      </c>
      <c r="H206" s="14">
        <v>95</v>
      </c>
      <c r="I206" s="15">
        <v>7.7343540069836765</v>
      </c>
      <c r="J206" s="14">
        <v>108</v>
      </c>
      <c r="K206" s="16"/>
      <c r="L206" s="16"/>
      <c r="M206" s="17">
        <v>86</v>
      </c>
      <c r="N206" s="17">
        <v>84</v>
      </c>
      <c r="O206" s="17">
        <v>79</v>
      </c>
      <c r="P206" s="17">
        <v>319</v>
      </c>
      <c r="Q206" s="18">
        <v>783941</v>
      </c>
      <c r="S206" s="19" t="s">
        <v>201</v>
      </c>
      <c r="T206" s="19"/>
    </row>
    <row r="207" spans="1:20">
      <c r="A207" s="29" t="s">
        <v>261</v>
      </c>
      <c r="B207" s="14">
        <v>214006</v>
      </c>
      <c r="C207" s="15">
        <v>6.5844595886375785</v>
      </c>
      <c r="D207" s="14">
        <v>151</v>
      </c>
      <c r="E207" s="15">
        <v>6.4718780018264086</v>
      </c>
      <c r="F207" s="14">
        <v>133</v>
      </c>
      <c r="G207" s="15">
        <v>5.1893299109675288</v>
      </c>
      <c r="H207" s="14">
        <v>298</v>
      </c>
      <c r="I207" s="15">
        <v>8.0921708531187999</v>
      </c>
      <c r="J207" s="14">
        <v>52</v>
      </c>
      <c r="K207" s="16"/>
      <c r="L207" s="16"/>
      <c r="M207" s="17">
        <v>55</v>
      </c>
      <c r="N207" s="17">
        <v>54</v>
      </c>
      <c r="O207" s="17">
        <v>52</v>
      </c>
      <c r="P207" s="17">
        <v>370</v>
      </c>
      <c r="Q207" s="18">
        <v>214006</v>
      </c>
      <c r="S207" s="13" t="s">
        <v>262</v>
      </c>
    </row>
    <row r="208" spans="1:20">
      <c r="A208" s="30" t="s">
        <v>263</v>
      </c>
      <c r="B208" s="14">
        <v>318662</v>
      </c>
      <c r="C208" s="15">
        <v>6.5822092040938047</v>
      </c>
      <c r="D208" s="14">
        <v>152</v>
      </c>
      <c r="E208" s="15">
        <v>7.0292307594690691</v>
      </c>
      <c r="F208" s="14">
        <v>73</v>
      </c>
      <c r="G208" s="15">
        <v>5.6605458452618569</v>
      </c>
      <c r="H208" s="14">
        <v>251</v>
      </c>
      <c r="I208" s="15">
        <v>7.0568510075504882</v>
      </c>
      <c r="J208" s="14">
        <v>208</v>
      </c>
      <c r="K208" s="16"/>
      <c r="L208" s="16"/>
      <c r="M208" s="17">
        <v>356</v>
      </c>
      <c r="N208" s="17">
        <v>346</v>
      </c>
      <c r="O208" s="17">
        <v>327</v>
      </c>
      <c r="P208" s="17">
        <v>144</v>
      </c>
      <c r="Q208" s="18">
        <v>318662</v>
      </c>
      <c r="R208" s="12">
        <v>1</v>
      </c>
      <c r="S208" s="19" t="s">
        <v>49</v>
      </c>
      <c r="T208" s="19"/>
    </row>
    <row r="209" spans="1:20">
      <c r="A209" s="30" t="s">
        <v>264</v>
      </c>
      <c r="B209" s="3">
        <v>91799</v>
      </c>
      <c r="C209" s="15">
        <v>6.5819008346863948</v>
      </c>
      <c r="D209" s="14">
        <v>153</v>
      </c>
      <c r="E209" s="15">
        <v>6.0150641566210545</v>
      </c>
      <c r="F209" s="14">
        <v>202</v>
      </c>
      <c r="G209" s="15">
        <v>5.760625906097002</v>
      </c>
      <c r="H209" s="14">
        <v>235</v>
      </c>
      <c r="I209" s="15">
        <v>7.9700124413411304</v>
      </c>
      <c r="J209" s="14">
        <v>63</v>
      </c>
      <c r="K209" s="16"/>
      <c r="L209" s="16"/>
      <c r="M209" s="17">
        <v>11</v>
      </c>
      <c r="N209" s="17">
        <v>11</v>
      </c>
      <c r="O209" s="17">
        <v>11</v>
      </c>
      <c r="P209" s="17">
        <v>146</v>
      </c>
      <c r="Q209" s="26">
        <v>91799</v>
      </c>
      <c r="S209" s="19" t="s">
        <v>194</v>
      </c>
      <c r="T209" s="19"/>
    </row>
    <row r="210" spans="1:20">
      <c r="A210" s="30" t="s">
        <v>265</v>
      </c>
      <c r="B210" s="20">
        <v>194610</v>
      </c>
      <c r="C210" s="15">
        <v>6.5783311145080923</v>
      </c>
      <c r="D210" s="14">
        <v>154</v>
      </c>
      <c r="E210" s="15">
        <v>6.7277661683363048</v>
      </c>
      <c r="F210" s="14">
        <v>98</v>
      </c>
      <c r="G210" s="15">
        <v>5.5114078839861422</v>
      </c>
      <c r="H210" s="14">
        <v>276</v>
      </c>
      <c r="I210" s="15">
        <v>7.4958192912018307</v>
      </c>
      <c r="J210" s="14">
        <v>145</v>
      </c>
      <c r="K210" s="16"/>
      <c r="L210" s="16"/>
      <c r="M210" s="17">
        <v>308</v>
      </c>
      <c r="N210" s="17">
        <v>300</v>
      </c>
      <c r="O210" s="17">
        <v>284</v>
      </c>
      <c r="P210" s="17">
        <v>409</v>
      </c>
      <c r="Q210" s="5">
        <v>194610</v>
      </c>
      <c r="S210" s="19" t="s">
        <v>64</v>
      </c>
      <c r="T210" s="19"/>
    </row>
    <row r="211" spans="1:20">
      <c r="A211" s="30" t="s">
        <v>266</v>
      </c>
      <c r="B211" s="14">
        <v>196370</v>
      </c>
      <c r="C211" s="15">
        <v>6.5730940119852042</v>
      </c>
      <c r="D211" s="14">
        <v>155</v>
      </c>
      <c r="E211" s="15">
        <v>5.784271275125267</v>
      </c>
      <c r="F211" s="14">
        <v>223</v>
      </c>
      <c r="G211" s="15">
        <v>6.3525815469602707</v>
      </c>
      <c r="H211" s="14">
        <v>123</v>
      </c>
      <c r="I211" s="15">
        <v>7.5824292138700748</v>
      </c>
      <c r="J211" s="14">
        <v>131</v>
      </c>
      <c r="K211" s="16"/>
      <c r="L211" s="16"/>
      <c r="M211" s="17">
        <v>17</v>
      </c>
      <c r="N211" s="17">
        <v>17</v>
      </c>
      <c r="O211" s="17">
        <v>17</v>
      </c>
      <c r="P211" s="17">
        <v>100</v>
      </c>
      <c r="Q211" s="18">
        <v>196370</v>
      </c>
      <c r="S211" s="19" t="s">
        <v>36</v>
      </c>
      <c r="T211" s="19"/>
    </row>
    <row r="212" spans="1:20">
      <c r="A212" s="29" t="s">
        <v>267</v>
      </c>
      <c r="B212" s="14">
        <v>130201</v>
      </c>
      <c r="C212" s="15">
        <v>6.5705325967014376</v>
      </c>
      <c r="D212" s="14">
        <v>156</v>
      </c>
      <c r="E212" s="15">
        <v>6.4601408110101852</v>
      </c>
      <c r="F212" s="14">
        <v>136</v>
      </c>
      <c r="G212" s="15">
        <v>5.5653126155510746</v>
      </c>
      <c r="H212" s="14">
        <v>264</v>
      </c>
      <c r="I212" s="15">
        <v>7.6861443635430549</v>
      </c>
      <c r="J212" s="14">
        <v>118</v>
      </c>
      <c r="K212" s="16"/>
      <c r="L212" s="16"/>
      <c r="M212" s="17">
        <v>298</v>
      </c>
      <c r="N212" s="17">
        <v>290</v>
      </c>
      <c r="O212" s="17">
        <v>274</v>
      </c>
      <c r="P212" s="17">
        <v>185</v>
      </c>
      <c r="Q212" s="18">
        <v>130201</v>
      </c>
      <c r="S212" s="13" t="s">
        <v>42</v>
      </c>
    </row>
    <row r="213" spans="1:20">
      <c r="A213" s="30" t="s">
        <v>268</v>
      </c>
      <c r="B213" s="14">
        <v>554898</v>
      </c>
      <c r="C213" s="15">
        <v>6.5661862518741669</v>
      </c>
      <c r="D213" s="14">
        <v>157</v>
      </c>
      <c r="E213" s="15">
        <v>5.8041588500535148</v>
      </c>
      <c r="F213" s="14">
        <v>220</v>
      </c>
      <c r="G213" s="15">
        <v>5.795618885153913</v>
      </c>
      <c r="H213" s="14">
        <v>231</v>
      </c>
      <c r="I213" s="15">
        <v>8.098781020415073</v>
      </c>
      <c r="J213" s="14">
        <v>51</v>
      </c>
      <c r="K213" s="16"/>
      <c r="L213" s="16"/>
      <c r="M213" s="17">
        <v>161</v>
      </c>
      <c r="N213" s="17">
        <v>157</v>
      </c>
      <c r="O213" s="17">
        <v>150</v>
      </c>
      <c r="P213" s="17">
        <v>304</v>
      </c>
      <c r="Q213" s="18">
        <v>554898</v>
      </c>
      <c r="S213" s="19" t="s">
        <v>67</v>
      </c>
      <c r="T213" s="19"/>
    </row>
    <row r="214" spans="1:20">
      <c r="A214" s="30" t="s">
        <v>269</v>
      </c>
      <c r="B214" s="14">
        <v>576464</v>
      </c>
      <c r="C214" s="15">
        <v>6.5659960572371503</v>
      </c>
      <c r="D214" s="14">
        <v>158</v>
      </c>
      <c r="E214" s="15">
        <v>5.7595674685064688</v>
      </c>
      <c r="F214" s="14">
        <v>227</v>
      </c>
      <c r="G214" s="15">
        <v>5.9088452966252261</v>
      </c>
      <c r="H214" s="14">
        <v>201</v>
      </c>
      <c r="I214" s="15">
        <v>8.0295754065797542</v>
      </c>
      <c r="J214" s="14">
        <v>56</v>
      </c>
      <c r="K214" s="16"/>
      <c r="L214" s="16"/>
      <c r="M214" s="17">
        <v>179</v>
      </c>
      <c r="N214" s="17">
        <v>175</v>
      </c>
      <c r="O214" s="17">
        <v>168</v>
      </c>
      <c r="P214" s="17">
        <v>211</v>
      </c>
      <c r="Q214" s="18">
        <v>576464</v>
      </c>
      <c r="S214" s="19" t="s">
        <v>270</v>
      </c>
      <c r="T214" s="19"/>
    </row>
    <row r="215" spans="1:20">
      <c r="A215" s="30" t="s">
        <v>271</v>
      </c>
      <c r="B215" s="14">
        <v>437641</v>
      </c>
      <c r="C215" s="15">
        <v>6.5622956565907353</v>
      </c>
      <c r="D215" s="14">
        <v>159</v>
      </c>
      <c r="E215" s="15">
        <v>6.0165768296801296</v>
      </c>
      <c r="F215" s="14">
        <v>201</v>
      </c>
      <c r="G215" s="15">
        <v>5.8407015434912699</v>
      </c>
      <c r="H215" s="14">
        <v>215</v>
      </c>
      <c r="I215" s="15">
        <v>7.8296085966008073</v>
      </c>
      <c r="J215" s="14">
        <v>85</v>
      </c>
      <c r="K215" s="16"/>
      <c r="L215" s="16"/>
      <c r="M215" s="17">
        <v>410</v>
      </c>
      <c r="N215" s="17">
        <v>399</v>
      </c>
      <c r="O215" s="17">
        <v>379</v>
      </c>
      <c r="P215" s="17">
        <v>316</v>
      </c>
      <c r="Q215" s="18">
        <v>437641</v>
      </c>
      <c r="S215" s="19" t="s">
        <v>67</v>
      </c>
      <c r="T215" s="19"/>
    </row>
    <row r="216" spans="1:20">
      <c r="A216" s="30" t="s">
        <v>272</v>
      </c>
      <c r="B216" s="3">
        <v>190403</v>
      </c>
      <c r="C216" s="15">
        <v>6.5588954137567086</v>
      </c>
      <c r="D216" s="14">
        <v>160</v>
      </c>
      <c r="E216" s="15">
        <v>6.1105304394947373</v>
      </c>
      <c r="F216" s="14">
        <v>186</v>
      </c>
      <c r="G216" s="15">
        <v>6.4363304560236427</v>
      </c>
      <c r="H216" s="14">
        <v>110</v>
      </c>
      <c r="I216" s="15">
        <v>7.1298253457517475</v>
      </c>
      <c r="J216" s="14">
        <v>201</v>
      </c>
      <c r="K216" s="16"/>
      <c r="L216" s="16"/>
      <c r="M216" s="17">
        <v>99</v>
      </c>
      <c r="N216" s="17">
        <v>96</v>
      </c>
      <c r="O216" s="17">
        <v>90</v>
      </c>
      <c r="P216" s="17">
        <v>4</v>
      </c>
      <c r="Q216" s="26">
        <v>190403</v>
      </c>
      <c r="S216" s="19" t="s">
        <v>58</v>
      </c>
      <c r="T216" s="19"/>
    </row>
    <row r="217" spans="1:20">
      <c r="A217" s="30" t="s">
        <v>273</v>
      </c>
      <c r="B217" s="14">
        <v>564348</v>
      </c>
      <c r="C217" s="15">
        <v>6.5565028770837381</v>
      </c>
      <c r="D217" s="14">
        <v>161</v>
      </c>
      <c r="E217" s="15">
        <v>6.0024848146954293</v>
      </c>
      <c r="F217" s="14">
        <v>204</v>
      </c>
      <c r="G217" s="15">
        <v>6.0491883269607891</v>
      </c>
      <c r="H217" s="14">
        <v>170</v>
      </c>
      <c r="I217" s="15">
        <v>7.6178354895949978</v>
      </c>
      <c r="J217" s="14">
        <v>126</v>
      </c>
      <c r="K217" s="16"/>
      <c r="L217" s="16"/>
      <c r="M217" s="17">
        <v>346</v>
      </c>
      <c r="N217" s="17">
        <v>337</v>
      </c>
      <c r="O217" s="17">
        <v>319</v>
      </c>
      <c r="P217" s="17">
        <v>313</v>
      </c>
      <c r="Q217" s="18">
        <v>564348</v>
      </c>
      <c r="S217" s="19" t="s">
        <v>67</v>
      </c>
      <c r="T217" s="19"/>
    </row>
    <row r="218" spans="1:20">
      <c r="A218" s="30" t="s">
        <v>274</v>
      </c>
      <c r="B218" s="14">
        <v>311053</v>
      </c>
      <c r="C218" s="15">
        <v>6.5528190521972656</v>
      </c>
      <c r="D218" s="14">
        <v>162</v>
      </c>
      <c r="E218" s="15">
        <v>6.5777309581017676</v>
      </c>
      <c r="F218" s="14">
        <v>120</v>
      </c>
      <c r="G218" s="15">
        <v>5.356192524207585</v>
      </c>
      <c r="H218" s="14">
        <v>289</v>
      </c>
      <c r="I218" s="15">
        <v>7.7245336742824433</v>
      </c>
      <c r="J218" s="14">
        <v>110</v>
      </c>
      <c r="K218" s="16"/>
      <c r="L218" s="16"/>
      <c r="M218" s="17">
        <v>153</v>
      </c>
      <c r="N218" s="17">
        <v>149</v>
      </c>
      <c r="O218" s="17">
        <v>142</v>
      </c>
      <c r="P218" s="17">
        <v>403</v>
      </c>
      <c r="Q218" s="18">
        <v>311053</v>
      </c>
      <c r="S218" s="19" t="s">
        <v>64</v>
      </c>
      <c r="T218" s="19"/>
    </row>
    <row r="219" spans="1:20">
      <c r="A219" s="30" t="s">
        <v>275</v>
      </c>
      <c r="B219" s="3">
        <v>212350</v>
      </c>
      <c r="C219" s="15">
        <v>6.549004634115426</v>
      </c>
      <c r="D219" s="14">
        <v>163</v>
      </c>
      <c r="E219" s="15">
        <v>6.931275185317908</v>
      </c>
      <c r="F219" s="14">
        <v>81</v>
      </c>
      <c r="G219" s="15">
        <v>5.4984903387383177</v>
      </c>
      <c r="H219" s="14">
        <v>278</v>
      </c>
      <c r="I219" s="15">
        <v>7.2172483782900505</v>
      </c>
      <c r="J219" s="14">
        <v>190</v>
      </c>
      <c r="K219" s="16"/>
      <c r="L219" s="16"/>
      <c r="M219" s="17">
        <v>303</v>
      </c>
      <c r="N219" s="17">
        <v>295</v>
      </c>
      <c r="O219" s="17">
        <v>279</v>
      </c>
      <c r="P219" s="17">
        <v>18</v>
      </c>
      <c r="Q219" s="26">
        <v>212350</v>
      </c>
      <c r="S219" s="19" t="s">
        <v>46</v>
      </c>
      <c r="T219" s="19"/>
    </row>
    <row r="220" spans="1:20">
      <c r="A220" s="30" t="s">
        <v>276</v>
      </c>
      <c r="B220" s="14">
        <v>373867</v>
      </c>
      <c r="C220" s="15">
        <v>6.5459991861455649</v>
      </c>
      <c r="D220" s="14">
        <v>164</v>
      </c>
      <c r="E220" s="15">
        <v>6.562020222865204</v>
      </c>
      <c r="F220" s="14">
        <v>121</v>
      </c>
      <c r="G220" s="15">
        <v>6.0902161252701248</v>
      </c>
      <c r="H220" s="14">
        <v>163</v>
      </c>
      <c r="I220" s="15">
        <v>6.9857612103013658</v>
      </c>
      <c r="J220" s="14">
        <v>214</v>
      </c>
      <c r="K220" s="16"/>
      <c r="L220" s="16"/>
      <c r="M220" s="17">
        <v>129</v>
      </c>
      <c r="N220" s="17">
        <v>125</v>
      </c>
      <c r="O220" s="17">
        <v>118</v>
      </c>
      <c r="P220" s="17">
        <v>260</v>
      </c>
      <c r="Q220" s="18">
        <v>373867</v>
      </c>
      <c r="S220" s="19" t="s">
        <v>38</v>
      </c>
      <c r="T220" s="19"/>
    </row>
    <row r="221" spans="1:20">
      <c r="A221" s="30" t="s">
        <v>277</v>
      </c>
      <c r="B221" s="20">
        <v>351299</v>
      </c>
      <c r="C221" s="15">
        <v>6.5447870787016456</v>
      </c>
      <c r="D221" s="14">
        <v>165</v>
      </c>
      <c r="E221" s="15">
        <v>6.1795081778830978</v>
      </c>
      <c r="F221" s="14">
        <v>174</v>
      </c>
      <c r="G221" s="15">
        <v>5.9782982528988668</v>
      </c>
      <c r="H221" s="14">
        <v>188</v>
      </c>
      <c r="I221" s="15">
        <v>7.4765548053229738</v>
      </c>
      <c r="J221" s="14">
        <v>147</v>
      </c>
      <c r="K221" s="16"/>
      <c r="L221" s="16"/>
      <c r="M221" s="17">
        <v>13</v>
      </c>
      <c r="N221" s="17">
        <v>13</v>
      </c>
      <c r="O221" s="17">
        <v>13</v>
      </c>
      <c r="P221" s="17">
        <v>188</v>
      </c>
      <c r="Q221" s="5">
        <v>351299</v>
      </c>
      <c r="S221" s="19" t="s">
        <v>73</v>
      </c>
      <c r="T221" s="19"/>
    </row>
    <row r="222" spans="1:20">
      <c r="A222" s="29" t="s">
        <v>278</v>
      </c>
      <c r="B222" s="14">
        <v>274267</v>
      </c>
      <c r="C222" s="15">
        <v>6.542807663177058</v>
      </c>
      <c r="D222" s="14">
        <v>166</v>
      </c>
      <c r="E222" s="15">
        <v>6.5854396707003247</v>
      </c>
      <c r="F222" s="14">
        <v>117</v>
      </c>
      <c r="G222" s="15">
        <v>5.1437358211002078</v>
      </c>
      <c r="H222" s="14">
        <v>305</v>
      </c>
      <c r="I222" s="15">
        <v>7.8992474977306424</v>
      </c>
      <c r="J222" s="14">
        <v>74</v>
      </c>
      <c r="K222" s="16"/>
      <c r="L222" s="16"/>
      <c r="M222" s="17">
        <v>273</v>
      </c>
      <c r="N222" s="17">
        <v>266</v>
      </c>
      <c r="O222" s="17">
        <v>253</v>
      </c>
      <c r="P222" s="17">
        <v>69</v>
      </c>
      <c r="Q222" s="18">
        <v>274267</v>
      </c>
      <c r="S222" s="13" t="s">
        <v>62</v>
      </c>
    </row>
    <row r="223" spans="1:20">
      <c r="A223" s="30" t="s">
        <v>279</v>
      </c>
      <c r="B223" s="14">
        <v>168678</v>
      </c>
      <c r="C223" s="15">
        <v>6.5413078923360297</v>
      </c>
      <c r="D223" s="14">
        <v>167</v>
      </c>
      <c r="E223" s="15">
        <v>6.1181161576153107</v>
      </c>
      <c r="F223" s="14">
        <v>185</v>
      </c>
      <c r="G223" s="15">
        <v>5.6266701744967653</v>
      </c>
      <c r="H223" s="14">
        <v>255</v>
      </c>
      <c r="I223" s="15">
        <v>7.8791373448960131</v>
      </c>
      <c r="J223" s="14">
        <v>79</v>
      </c>
      <c r="K223" s="16"/>
      <c r="L223" s="16"/>
      <c r="M223" s="17">
        <v>396</v>
      </c>
      <c r="N223" s="17">
        <v>385</v>
      </c>
      <c r="O223" s="17">
        <v>365</v>
      </c>
      <c r="P223" s="17">
        <v>153</v>
      </c>
      <c r="Q223" s="18">
        <v>168678</v>
      </c>
      <c r="S223" s="19" t="s">
        <v>194</v>
      </c>
      <c r="T223" s="19"/>
    </row>
    <row r="224" spans="1:20">
      <c r="A224" s="30" t="s">
        <v>280</v>
      </c>
      <c r="B224" s="14">
        <v>117319</v>
      </c>
      <c r="C224" s="15">
        <v>6.5342916837195153</v>
      </c>
      <c r="D224" s="14">
        <v>168</v>
      </c>
      <c r="E224" s="15">
        <v>5.9406404939919248</v>
      </c>
      <c r="F224" s="14">
        <v>212</v>
      </c>
      <c r="G224" s="15">
        <v>6.1212013364971867</v>
      </c>
      <c r="H224" s="14">
        <v>157</v>
      </c>
      <c r="I224" s="15">
        <v>7.5410332206694326</v>
      </c>
      <c r="J224" s="14">
        <v>137</v>
      </c>
      <c r="K224" s="16"/>
      <c r="L224" s="16"/>
      <c r="M224" s="17">
        <v>404</v>
      </c>
      <c r="N224" s="17">
        <v>393</v>
      </c>
      <c r="O224" s="17">
        <v>373</v>
      </c>
      <c r="P224" s="17">
        <v>315</v>
      </c>
      <c r="Q224" s="18">
        <v>117319</v>
      </c>
      <c r="S224" s="19" t="s">
        <v>67</v>
      </c>
      <c r="T224" s="19"/>
    </row>
    <row r="225" spans="1:20">
      <c r="A225" s="30" t="s">
        <v>281</v>
      </c>
      <c r="B225" s="3">
        <v>135633</v>
      </c>
      <c r="C225" s="15">
        <v>6.5288555570525979</v>
      </c>
      <c r="D225" s="14">
        <v>169</v>
      </c>
      <c r="E225" s="15">
        <v>6.0489844008698377</v>
      </c>
      <c r="F225" s="14">
        <v>194</v>
      </c>
      <c r="G225" s="15">
        <v>6.1159290627509479</v>
      </c>
      <c r="H225" s="14">
        <v>158</v>
      </c>
      <c r="I225" s="15">
        <v>7.421653207537009</v>
      </c>
      <c r="J225" s="14">
        <v>159</v>
      </c>
      <c r="K225" s="16"/>
      <c r="L225" s="16"/>
      <c r="M225" s="17">
        <v>212</v>
      </c>
      <c r="N225" s="17">
        <v>208</v>
      </c>
      <c r="O225" s="17">
        <v>201</v>
      </c>
      <c r="P225" s="17">
        <v>307</v>
      </c>
      <c r="Q225" s="26">
        <v>135633</v>
      </c>
      <c r="S225" s="19" t="s">
        <v>67</v>
      </c>
      <c r="T225" s="19"/>
    </row>
    <row r="226" spans="1:20">
      <c r="A226" s="30" t="s">
        <v>282</v>
      </c>
      <c r="B226" s="14">
        <v>620503</v>
      </c>
      <c r="C226" s="15">
        <v>6.5279939738021016</v>
      </c>
      <c r="D226" s="14">
        <v>170</v>
      </c>
      <c r="E226" s="15">
        <v>6.4531320636806733</v>
      </c>
      <c r="F226" s="14">
        <v>137</v>
      </c>
      <c r="G226" s="15">
        <v>5.0273523846691575</v>
      </c>
      <c r="H226" s="14">
        <v>310</v>
      </c>
      <c r="I226" s="15">
        <v>8.1034974730564731</v>
      </c>
      <c r="J226" s="14">
        <v>49</v>
      </c>
      <c r="K226" s="16"/>
      <c r="L226" s="16"/>
      <c r="M226" s="17">
        <v>230</v>
      </c>
      <c r="N226" s="17">
        <v>225</v>
      </c>
      <c r="O226" s="17">
        <v>217</v>
      </c>
      <c r="P226" s="17">
        <v>406</v>
      </c>
      <c r="Q226" s="18">
        <v>620503</v>
      </c>
      <c r="S226" s="19" t="s">
        <v>64</v>
      </c>
      <c r="T226" s="19"/>
    </row>
    <row r="227" spans="1:20">
      <c r="A227" s="30" t="s">
        <v>283</v>
      </c>
      <c r="B227" s="14">
        <v>259738</v>
      </c>
      <c r="C227" s="15">
        <v>6.5247347631738419</v>
      </c>
      <c r="D227" s="14">
        <v>171</v>
      </c>
      <c r="E227" s="15">
        <v>6.7746664109159367</v>
      </c>
      <c r="F227" s="14">
        <v>95</v>
      </c>
      <c r="G227" s="15">
        <v>6.5095952333519236</v>
      </c>
      <c r="H227" s="14">
        <v>101</v>
      </c>
      <c r="I227" s="15">
        <v>6.2899426452536629</v>
      </c>
      <c r="J227" s="14">
        <v>275</v>
      </c>
      <c r="K227" s="16"/>
      <c r="L227" s="16"/>
      <c r="M227" s="17">
        <v>207</v>
      </c>
      <c r="N227" s="17">
        <v>203</v>
      </c>
      <c r="O227" s="17">
        <v>196</v>
      </c>
      <c r="P227" s="17">
        <v>351</v>
      </c>
      <c r="Q227" s="18">
        <v>259738</v>
      </c>
      <c r="S227" s="19" t="s">
        <v>17</v>
      </c>
      <c r="T227" s="19"/>
    </row>
    <row r="228" spans="1:20">
      <c r="A228" s="30" t="s">
        <v>284</v>
      </c>
      <c r="B228" s="3">
        <v>111201</v>
      </c>
      <c r="C228" s="15">
        <v>6.5202353559191559</v>
      </c>
      <c r="D228" s="14">
        <v>172</v>
      </c>
      <c r="E228" s="15">
        <v>7.2413038607753881</v>
      </c>
      <c r="F228" s="14">
        <v>60</v>
      </c>
      <c r="G228" s="15">
        <v>5.8102990678674331</v>
      </c>
      <c r="H228" s="14">
        <v>226</v>
      </c>
      <c r="I228" s="15">
        <v>6.5091031391146466</v>
      </c>
      <c r="J228" s="14">
        <v>263</v>
      </c>
      <c r="K228" s="16"/>
      <c r="L228" s="16"/>
      <c r="M228" s="17">
        <v>243</v>
      </c>
      <c r="N228" s="17">
        <v>237</v>
      </c>
      <c r="O228" s="17">
        <v>227</v>
      </c>
      <c r="P228" s="17">
        <v>142</v>
      </c>
      <c r="Q228" s="26">
        <v>111201</v>
      </c>
      <c r="S228" s="19" t="s">
        <v>49</v>
      </c>
      <c r="T228" s="19"/>
    </row>
    <row r="229" spans="1:20">
      <c r="A229" s="30" t="s">
        <v>285</v>
      </c>
      <c r="B229" s="14">
        <v>107943</v>
      </c>
      <c r="C229" s="15">
        <v>6.5199322880439974</v>
      </c>
      <c r="D229" s="14">
        <v>173</v>
      </c>
      <c r="E229" s="15">
        <v>5.9736390144459923</v>
      </c>
      <c r="F229" s="14">
        <v>208</v>
      </c>
      <c r="G229" s="15">
        <v>6.7897489062005123</v>
      </c>
      <c r="H229" s="14">
        <v>64</v>
      </c>
      <c r="I229" s="15">
        <v>6.7964089434854893</v>
      </c>
      <c r="J229" s="14">
        <v>237</v>
      </c>
      <c r="K229" s="16"/>
      <c r="L229" s="16"/>
      <c r="M229" s="17">
        <v>366</v>
      </c>
      <c r="N229" s="17">
        <v>356</v>
      </c>
      <c r="O229" s="17">
        <v>337</v>
      </c>
      <c r="P229" s="17">
        <v>325</v>
      </c>
      <c r="Q229" s="18">
        <v>107943</v>
      </c>
      <c r="S229" s="19" t="s">
        <v>201</v>
      </c>
      <c r="T229" s="19"/>
    </row>
    <row r="230" spans="1:20">
      <c r="A230" s="30" t="s">
        <v>286</v>
      </c>
      <c r="B230" s="14">
        <v>448471</v>
      </c>
      <c r="C230" s="15">
        <v>6.518834900178553</v>
      </c>
      <c r="D230" s="14">
        <v>174</v>
      </c>
      <c r="E230" s="15">
        <v>6.0487120558993617</v>
      </c>
      <c r="F230" s="14">
        <v>195</v>
      </c>
      <c r="G230" s="15">
        <v>5.6970291299621891</v>
      </c>
      <c r="H230" s="14">
        <v>247</v>
      </c>
      <c r="I230" s="15">
        <v>7.8107635146741066</v>
      </c>
      <c r="J230" s="14">
        <v>91</v>
      </c>
      <c r="K230" s="16"/>
      <c r="L230" s="16"/>
      <c r="M230" s="17">
        <v>352</v>
      </c>
      <c r="N230" s="17">
        <v>342</v>
      </c>
      <c r="O230" s="17">
        <v>323</v>
      </c>
      <c r="P230" s="17">
        <v>171</v>
      </c>
      <c r="Q230" s="18">
        <v>448471</v>
      </c>
      <c r="S230" s="19" t="s">
        <v>53</v>
      </c>
      <c r="T230" s="19"/>
    </row>
    <row r="231" spans="1:20">
      <c r="A231" s="30" t="s">
        <v>287</v>
      </c>
      <c r="B231" s="14">
        <v>281541</v>
      </c>
      <c r="C231" s="15">
        <v>6.5124297587767375</v>
      </c>
      <c r="D231" s="14">
        <v>175</v>
      </c>
      <c r="E231" s="15">
        <v>5.6796450458946941</v>
      </c>
      <c r="F231" s="14">
        <v>236</v>
      </c>
      <c r="G231" s="15">
        <v>6.2126577144410833</v>
      </c>
      <c r="H231" s="14">
        <v>142</v>
      </c>
      <c r="I231" s="15">
        <v>7.6449865159944368</v>
      </c>
      <c r="J231" s="14">
        <v>124</v>
      </c>
      <c r="K231" s="16"/>
      <c r="L231" s="16"/>
      <c r="M231" s="17">
        <v>123</v>
      </c>
      <c r="N231" s="17">
        <v>119</v>
      </c>
      <c r="O231" s="17">
        <v>112</v>
      </c>
      <c r="P231" s="17">
        <v>302</v>
      </c>
      <c r="Q231" s="18">
        <v>281541</v>
      </c>
      <c r="S231" s="19" t="s">
        <v>67</v>
      </c>
      <c r="T231" s="19"/>
    </row>
    <row r="232" spans="1:20">
      <c r="A232" s="30" t="s">
        <v>288</v>
      </c>
      <c r="B232" s="14">
        <v>415445</v>
      </c>
      <c r="C232" s="15">
        <v>6.5039302410516351</v>
      </c>
      <c r="D232" s="14">
        <v>176</v>
      </c>
      <c r="E232" s="15">
        <v>6.7054255190041978</v>
      </c>
      <c r="F232" s="14">
        <v>100</v>
      </c>
      <c r="G232" s="15">
        <v>7.0535920739699849</v>
      </c>
      <c r="H232" s="14">
        <v>30</v>
      </c>
      <c r="I232" s="15">
        <v>5.7527731301807252</v>
      </c>
      <c r="J232" s="14">
        <v>308</v>
      </c>
      <c r="K232" s="16"/>
      <c r="L232" s="16"/>
      <c r="M232" s="17">
        <v>51</v>
      </c>
      <c r="N232" s="17">
        <v>50</v>
      </c>
      <c r="O232" s="17">
        <v>48</v>
      </c>
      <c r="P232" s="17">
        <v>342</v>
      </c>
      <c r="Q232" s="18">
        <v>415445</v>
      </c>
      <c r="S232" s="19" t="s">
        <v>17</v>
      </c>
      <c r="T232" s="19"/>
    </row>
    <row r="233" spans="1:20">
      <c r="A233" s="30" t="s">
        <v>289</v>
      </c>
      <c r="B233" s="20">
        <v>256202</v>
      </c>
      <c r="C233" s="15">
        <v>6.4949206008235292</v>
      </c>
      <c r="D233" s="14">
        <v>177</v>
      </c>
      <c r="E233" s="15">
        <v>6.5290511826938635</v>
      </c>
      <c r="F233" s="14">
        <v>127</v>
      </c>
      <c r="G233" s="15">
        <v>5.7597268440792151</v>
      </c>
      <c r="H233" s="14">
        <v>236</v>
      </c>
      <c r="I233" s="15">
        <v>7.1959837756975089</v>
      </c>
      <c r="J233" s="14">
        <v>194</v>
      </c>
      <c r="K233" s="16"/>
      <c r="L233" s="16"/>
      <c r="M233" s="17">
        <v>158</v>
      </c>
      <c r="N233" s="17">
        <v>154</v>
      </c>
      <c r="O233" s="17">
        <v>147</v>
      </c>
      <c r="P233" s="17">
        <v>178</v>
      </c>
      <c r="Q233" s="5">
        <v>256202</v>
      </c>
      <c r="R233" s="12">
        <v>1</v>
      </c>
      <c r="S233" s="19" t="s">
        <v>40</v>
      </c>
      <c r="T233" s="19"/>
    </row>
    <row r="234" spans="1:20">
      <c r="A234" s="30" t="s">
        <v>290</v>
      </c>
      <c r="B234" s="14">
        <v>101869</v>
      </c>
      <c r="C234" s="15">
        <v>6.4948040138850978</v>
      </c>
      <c r="D234" s="14">
        <v>178</v>
      </c>
      <c r="E234" s="15">
        <v>6.5461100637849157</v>
      </c>
      <c r="F234" s="14">
        <v>123</v>
      </c>
      <c r="G234" s="15">
        <v>6.0581585006611531</v>
      </c>
      <c r="H234" s="14">
        <v>169</v>
      </c>
      <c r="I234" s="15">
        <v>6.8801434772092236</v>
      </c>
      <c r="J234" s="14">
        <v>227</v>
      </c>
      <c r="K234" s="16"/>
      <c r="L234" s="16"/>
      <c r="M234" s="17">
        <v>93</v>
      </c>
      <c r="N234" s="17">
        <v>91</v>
      </c>
      <c r="O234" s="17">
        <v>86</v>
      </c>
      <c r="P234" s="17">
        <v>177</v>
      </c>
      <c r="Q234" s="18">
        <v>101869</v>
      </c>
      <c r="R234" s="12">
        <v>1</v>
      </c>
      <c r="S234" s="19" t="s">
        <v>40</v>
      </c>
      <c r="T234" s="19"/>
    </row>
    <row r="235" spans="1:20">
      <c r="A235" s="30" t="s">
        <v>291</v>
      </c>
      <c r="B235" s="14">
        <v>160397</v>
      </c>
      <c r="C235" s="15">
        <v>6.4893643271378494</v>
      </c>
      <c r="D235" s="14">
        <v>179</v>
      </c>
      <c r="E235" s="15">
        <v>6.1397320489439435</v>
      </c>
      <c r="F235" s="14">
        <v>182</v>
      </c>
      <c r="G235" s="15">
        <v>6.3646230140774973</v>
      </c>
      <c r="H235" s="14">
        <v>119</v>
      </c>
      <c r="I235" s="15">
        <v>6.9637379183921082</v>
      </c>
      <c r="J235" s="14">
        <v>220</v>
      </c>
      <c r="K235" s="16"/>
      <c r="L235" s="16"/>
      <c r="M235" s="17">
        <v>306</v>
      </c>
      <c r="N235" s="17">
        <v>298</v>
      </c>
      <c r="O235" s="17">
        <v>282</v>
      </c>
      <c r="P235" s="17">
        <v>65</v>
      </c>
      <c r="Q235" s="18">
        <v>160397</v>
      </c>
      <c r="S235" s="19" t="s">
        <v>44</v>
      </c>
      <c r="T235" s="19"/>
    </row>
    <row r="236" spans="1:20">
      <c r="A236" s="30" t="s">
        <v>292</v>
      </c>
      <c r="B236" s="14">
        <v>380386</v>
      </c>
      <c r="C236" s="15">
        <v>6.4682610063539991</v>
      </c>
      <c r="D236" s="14">
        <v>180</v>
      </c>
      <c r="E236" s="15">
        <v>6.6759315409434938</v>
      </c>
      <c r="F236" s="14">
        <v>103</v>
      </c>
      <c r="G236" s="15">
        <v>5.678731267430468</v>
      </c>
      <c r="H236" s="14">
        <v>250</v>
      </c>
      <c r="I236" s="15">
        <v>7.0501202106880347</v>
      </c>
      <c r="J236" s="14">
        <v>210</v>
      </c>
      <c r="K236" s="16"/>
      <c r="L236" s="16"/>
      <c r="M236" s="17">
        <v>289</v>
      </c>
      <c r="N236" s="17">
        <v>282</v>
      </c>
      <c r="O236" s="17">
        <v>269</v>
      </c>
      <c r="P236" s="17">
        <v>130</v>
      </c>
      <c r="Q236" s="18">
        <v>380386</v>
      </c>
      <c r="S236" s="19" t="s">
        <v>85</v>
      </c>
      <c r="T236" s="19"/>
    </row>
    <row r="237" spans="1:20">
      <c r="A237" s="30" t="s">
        <v>293</v>
      </c>
      <c r="B237" s="14">
        <v>363784</v>
      </c>
      <c r="C237" s="15">
        <v>6.4682534467479202</v>
      </c>
      <c r="D237" s="14">
        <v>181</v>
      </c>
      <c r="E237" s="15">
        <v>6.1952692706242045</v>
      </c>
      <c r="F237" s="14">
        <v>171</v>
      </c>
      <c r="G237" s="15">
        <v>6.142691266862248</v>
      </c>
      <c r="H237" s="14">
        <v>152</v>
      </c>
      <c r="I237" s="15">
        <v>7.0667998027573091</v>
      </c>
      <c r="J237" s="14">
        <v>205</v>
      </c>
      <c r="K237" s="16"/>
      <c r="L237" s="16"/>
      <c r="M237" s="17">
        <v>165</v>
      </c>
      <c r="N237" s="17">
        <v>161</v>
      </c>
      <c r="O237" s="17">
        <v>154</v>
      </c>
      <c r="P237" s="17">
        <v>264</v>
      </c>
      <c r="Q237" s="18">
        <v>363784</v>
      </c>
      <c r="S237" s="19" t="s">
        <v>38</v>
      </c>
      <c r="T237" s="19"/>
    </row>
    <row r="238" spans="1:20">
      <c r="A238" s="30" t="s">
        <v>294</v>
      </c>
      <c r="B238" s="14">
        <v>104215</v>
      </c>
      <c r="C238" s="15">
        <v>6.4568255666491652</v>
      </c>
      <c r="D238" s="14">
        <v>182</v>
      </c>
      <c r="E238" s="15">
        <v>6.3885044911838982</v>
      </c>
      <c r="F238" s="14">
        <v>150</v>
      </c>
      <c r="G238" s="15">
        <v>6.4291409673157531</v>
      </c>
      <c r="H238" s="14">
        <v>112</v>
      </c>
      <c r="I238" s="15">
        <v>6.5528312414478433</v>
      </c>
      <c r="J238" s="14">
        <v>256</v>
      </c>
      <c r="K238" s="16"/>
      <c r="L238" s="16"/>
      <c r="M238" s="17">
        <v>140</v>
      </c>
      <c r="N238" s="17">
        <v>136</v>
      </c>
      <c r="O238" s="17">
        <v>129</v>
      </c>
      <c r="P238" s="17">
        <v>8</v>
      </c>
      <c r="Q238" s="18">
        <v>104215</v>
      </c>
      <c r="S238" s="19" t="s">
        <v>58</v>
      </c>
      <c r="T238" s="19"/>
    </row>
    <row r="239" spans="1:20">
      <c r="A239" s="30" t="s">
        <v>295</v>
      </c>
      <c r="B239" s="14">
        <v>550452</v>
      </c>
      <c r="C239" s="15">
        <v>6.4560471133370099</v>
      </c>
      <c r="D239" s="14">
        <v>183</v>
      </c>
      <c r="E239" s="15">
        <v>6.1010688741079973</v>
      </c>
      <c r="F239" s="14">
        <v>189</v>
      </c>
      <c r="G239" s="15">
        <v>5.9839585053985367</v>
      </c>
      <c r="H239" s="14">
        <v>185</v>
      </c>
      <c r="I239" s="15">
        <v>7.283113960504493</v>
      </c>
      <c r="J239" s="14">
        <v>176</v>
      </c>
      <c r="K239" s="16"/>
      <c r="L239" s="16"/>
      <c r="M239" s="17">
        <v>305</v>
      </c>
      <c r="N239" s="17">
        <v>297</v>
      </c>
      <c r="O239" s="17">
        <v>281</v>
      </c>
      <c r="P239" s="17">
        <v>367</v>
      </c>
      <c r="Q239" s="18">
        <v>550452</v>
      </c>
      <c r="S239" s="19" t="s">
        <v>56</v>
      </c>
      <c r="T239" s="19"/>
    </row>
    <row r="240" spans="1:20">
      <c r="A240" s="30" t="s">
        <v>296</v>
      </c>
      <c r="B240" s="14">
        <v>205008</v>
      </c>
      <c r="C240" s="15">
        <v>6.4535422890366361</v>
      </c>
      <c r="D240" s="14">
        <v>184</v>
      </c>
      <c r="E240" s="15">
        <v>6.2696778266168209</v>
      </c>
      <c r="F240" s="14">
        <v>161</v>
      </c>
      <c r="G240" s="15">
        <v>6.5709726656511771</v>
      </c>
      <c r="H240" s="14">
        <v>94</v>
      </c>
      <c r="I240" s="15">
        <v>6.5199763748419102</v>
      </c>
      <c r="J240" s="14">
        <v>260</v>
      </c>
      <c r="K240" s="16"/>
      <c r="L240" s="16"/>
      <c r="M240" s="17">
        <v>32</v>
      </c>
      <c r="N240" s="17">
        <v>32</v>
      </c>
      <c r="O240" s="17">
        <v>32</v>
      </c>
      <c r="P240" s="17">
        <v>380</v>
      </c>
      <c r="Q240" s="18">
        <v>205008</v>
      </c>
      <c r="S240" s="19" t="s">
        <v>69</v>
      </c>
      <c r="T240" s="19"/>
    </row>
    <row r="241" spans="1:20">
      <c r="A241" s="30" t="s">
        <v>297</v>
      </c>
      <c r="B241" s="20">
        <v>254729</v>
      </c>
      <c r="C241" s="15">
        <v>6.4424632592797808</v>
      </c>
      <c r="D241" s="14">
        <v>185</v>
      </c>
      <c r="E241" s="15">
        <v>6.0173571641805834</v>
      </c>
      <c r="F241" s="14">
        <v>200</v>
      </c>
      <c r="G241" s="15">
        <v>6.8186101746041983</v>
      </c>
      <c r="H241" s="14">
        <v>58</v>
      </c>
      <c r="I241" s="15">
        <v>6.4914224390545598</v>
      </c>
      <c r="J241" s="14">
        <v>264</v>
      </c>
      <c r="K241" s="16"/>
      <c r="L241" s="16"/>
      <c r="M241" s="17">
        <v>49</v>
      </c>
      <c r="N241" s="17">
        <v>48</v>
      </c>
      <c r="O241" s="17">
        <v>46</v>
      </c>
      <c r="P241" s="17">
        <v>381</v>
      </c>
      <c r="Q241" s="5">
        <v>254729</v>
      </c>
      <c r="S241" s="19" t="s">
        <v>69</v>
      </c>
      <c r="T241" s="19"/>
    </row>
    <row r="242" spans="1:20">
      <c r="A242" s="30" t="s">
        <v>298</v>
      </c>
      <c r="B242" s="14">
        <v>115046</v>
      </c>
      <c r="C242" s="15">
        <v>6.4412805354716767</v>
      </c>
      <c r="D242" s="14">
        <v>186</v>
      </c>
      <c r="E242" s="15">
        <v>6.6071226628083339</v>
      </c>
      <c r="F242" s="14">
        <v>114</v>
      </c>
      <c r="G242" s="15">
        <v>5.3444944676664115</v>
      </c>
      <c r="H242" s="14">
        <v>290</v>
      </c>
      <c r="I242" s="15">
        <v>7.3722244759402855</v>
      </c>
      <c r="J242" s="14">
        <v>167</v>
      </c>
      <c r="K242" s="16"/>
      <c r="L242" s="16"/>
      <c r="M242" s="17">
        <v>350</v>
      </c>
      <c r="N242" s="17">
        <v>340</v>
      </c>
      <c r="O242" s="17">
        <v>321</v>
      </c>
      <c r="P242" s="17">
        <v>410</v>
      </c>
      <c r="Q242" s="18">
        <v>115046</v>
      </c>
      <c r="S242" s="19" t="s">
        <v>64</v>
      </c>
      <c r="T242" s="19"/>
    </row>
    <row r="243" spans="1:20">
      <c r="A243" s="30" t="s">
        <v>299</v>
      </c>
      <c r="B243" s="3">
        <v>101535</v>
      </c>
      <c r="C243" s="15">
        <v>6.4381793261720892</v>
      </c>
      <c r="D243" s="14">
        <v>187</v>
      </c>
      <c r="E243" s="15">
        <v>5.8086215593577748</v>
      </c>
      <c r="F243" s="14">
        <v>219</v>
      </c>
      <c r="G243" s="15">
        <v>5.8386916739149202</v>
      </c>
      <c r="H243" s="14">
        <v>217</v>
      </c>
      <c r="I243" s="15">
        <v>7.6672247452435727</v>
      </c>
      <c r="J243" s="14">
        <v>122</v>
      </c>
      <c r="K243" s="16"/>
      <c r="L243" s="16"/>
      <c r="M243" s="17">
        <v>143</v>
      </c>
      <c r="N243" s="17">
        <v>139</v>
      </c>
      <c r="O243" s="17">
        <v>132</v>
      </c>
      <c r="P243" s="17">
        <v>303</v>
      </c>
      <c r="Q243" s="26">
        <v>101535</v>
      </c>
      <c r="S243" s="19" t="s">
        <v>67</v>
      </c>
      <c r="T243" s="19"/>
    </row>
    <row r="244" spans="1:20">
      <c r="A244" s="30" t="s">
        <v>300</v>
      </c>
      <c r="B244" s="14">
        <v>413760</v>
      </c>
      <c r="C244" s="15">
        <v>6.4203766224510668</v>
      </c>
      <c r="D244" s="14">
        <v>188</v>
      </c>
      <c r="E244" s="15">
        <v>6.2668853413811405</v>
      </c>
      <c r="F244" s="14">
        <v>162</v>
      </c>
      <c r="G244" s="15">
        <v>5.9521790572770614</v>
      </c>
      <c r="H244" s="14">
        <v>193</v>
      </c>
      <c r="I244" s="15">
        <v>7.0420654686950002</v>
      </c>
      <c r="J244" s="14">
        <v>211</v>
      </c>
      <c r="K244" s="16"/>
      <c r="L244" s="16"/>
      <c r="M244" s="17">
        <v>249</v>
      </c>
      <c r="N244" s="17">
        <v>243</v>
      </c>
      <c r="O244" s="17">
        <v>233</v>
      </c>
      <c r="P244" s="17">
        <v>10</v>
      </c>
      <c r="Q244" s="18">
        <v>413760</v>
      </c>
      <c r="S244" s="19" t="s">
        <v>58</v>
      </c>
      <c r="T244" s="19"/>
    </row>
    <row r="245" spans="1:20">
      <c r="A245" s="30" t="s">
        <v>301</v>
      </c>
      <c r="B245" s="3">
        <v>142311</v>
      </c>
      <c r="C245" s="15">
        <v>6.4163247099676575</v>
      </c>
      <c r="D245" s="14">
        <v>189</v>
      </c>
      <c r="E245" s="15">
        <v>6.0872443368928586</v>
      </c>
      <c r="F245" s="14">
        <v>191</v>
      </c>
      <c r="G245" s="15">
        <v>6.1809027495839635</v>
      </c>
      <c r="H245" s="14">
        <v>149</v>
      </c>
      <c r="I245" s="15">
        <v>6.9808270434261486</v>
      </c>
      <c r="J245" s="14">
        <v>215</v>
      </c>
      <c r="K245" s="16"/>
      <c r="L245" s="16"/>
      <c r="M245" s="17">
        <v>82</v>
      </c>
      <c r="N245" s="17">
        <v>80</v>
      </c>
      <c r="O245" s="17">
        <v>75</v>
      </c>
      <c r="P245" s="17">
        <v>116</v>
      </c>
      <c r="Q245" s="26">
        <v>142311</v>
      </c>
      <c r="S245" s="19" t="s">
        <v>172</v>
      </c>
      <c r="T245" s="19"/>
    </row>
    <row r="246" spans="1:20">
      <c r="A246" s="30" t="s">
        <v>302</v>
      </c>
      <c r="B246" s="14">
        <v>382828</v>
      </c>
      <c r="C246" s="15">
        <v>6.4150502485548886</v>
      </c>
      <c r="D246" s="14">
        <v>190</v>
      </c>
      <c r="E246" s="15">
        <v>6.4713258744671194</v>
      </c>
      <c r="F246" s="14">
        <v>134</v>
      </c>
      <c r="G246" s="15">
        <v>5.5845334673982956</v>
      </c>
      <c r="H246" s="14">
        <v>261</v>
      </c>
      <c r="I246" s="15">
        <v>7.1892914037992535</v>
      </c>
      <c r="J246" s="14">
        <v>195</v>
      </c>
      <c r="K246" s="16"/>
      <c r="L246" s="16"/>
      <c r="M246" s="17">
        <v>100</v>
      </c>
      <c r="N246" s="17">
        <v>97</v>
      </c>
      <c r="O246" s="17">
        <v>91</v>
      </c>
      <c r="P246" s="17">
        <v>148</v>
      </c>
      <c r="Q246" s="18">
        <v>382828</v>
      </c>
      <c r="R246" s="12">
        <v>1</v>
      </c>
      <c r="S246" s="19" t="s">
        <v>194</v>
      </c>
      <c r="T246" s="19"/>
    </row>
    <row r="247" spans="1:20">
      <c r="A247" s="29" t="s">
        <v>303</v>
      </c>
      <c r="B247" s="14">
        <v>518295</v>
      </c>
      <c r="C247" s="15">
        <v>6.4029432076398543</v>
      </c>
      <c r="D247" s="14">
        <v>191</v>
      </c>
      <c r="E247" s="15">
        <v>6.2301098191646886</v>
      </c>
      <c r="F247" s="14">
        <v>168</v>
      </c>
      <c r="G247" s="15">
        <v>4.8615604066478122</v>
      </c>
      <c r="H247" s="14">
        <v>315</v>
      </c>
      <c r="I247" s="15">
        <v>8.1171593971070628</v>
      </c>
      <c r="J247" s="14">
        <v>45</v>
      </c>
      <c r="K247" s="16"/>
      <c r="L247" s="16"/>
      <c r="M247" s="17">
        <v>300</v>
      </c>
      <c r="N247" s="17">
        <v>292</v>
      </c>
      <c r="O247" s="17">
        <v>276</v>
      </c>
      <c r="P247" s="17">
        <v>174</v>
      </c>
      <c r="Q247" s="18">
        <v>518295</v>
      </c>
      <c r="S247" s="13" t="s">
        <v>304</v>
      </c>
    </row>
    <row r="248" spans="1:20">
      <c r="A248" s="30" t="s">
        <v>305</v>
      </c>
      <c r="B248" s="14">
        <v>177848</v>
      </c>
      <c r="C248" s="15">
        <v>6.4008653896177128</v>
      </c>
      <c r="D248" s="14">
        <v>192</v>
      </c>
      <c r="E248" s="15">
        <v>5.7921910216724752</v>
      </c>
      <c r="F248" s="14">
        <v>221</v>
      </c>
      <c r="G248" s="15">
        <v>6.0378637952786933</v>
      </c>
      <c r="H248" s="14">
        <v>174</v>
      </c>
      <c r="I248" s="15">
        <v>7.372541351901968</v>
      </c>
      <c r="J248" s="14">
        <v>166</v>
      </c>
      <c r="K248" s="16"/>
      <c r="L248" s="16"/>
      <c r="M248" s="17">
        <v>251</v>
      </c>
      <c r="N248" s="17">
        <v>245</v>
      </c>
      <c r="O248" s="17">
        <v>235</v>
      </c>
      <c r="P248" s="17">
        <v>169</v>
      </c>
      <c r="Q248" s="18">
        <v>177848</v>
      </c>
      <c r="S248" s="19" t="s">
        <v>53</v>
      </c>
      <c r="T248" s="19"/>
    </row>
    <row r="249" spans="1:20">
      <c r="A249" s="30" t="s">
        <v>306</v>
      </c>
      <c r="B249" s="14">
        <v>141531</v>
      </c>
      <c r="C249" s="15">
        <v>6.3810601757564882</v>
      </c>
      <c r="D249" s="14">
        <v>193</v>
      </c>
      <c r="E249" s="15">
        <v>5.603033186802409</v>
      </c>
      <c r="F249" s="14">
        <v>244</v>
      </c>
      <c r="G249" s="15">
        <v>6.4655455146074985</v>
      </c>
      <c r="H249" s="14">
        <v>107</v>
      </c>
      <c r="I249" s="15">
        <v>7.0746018258595571</v>
      </c>
      <c r="J249" s="14">
        <v>203</v>
      </c>
      <c r="K249" s="16"/>
      <c r="L249" s="16"/>
      <c r="M249" s="17">
        <v>186</v>
      </c>
      <c r="N249" s="17">
        <v>182</v>
      </c>
      <c r="O249" s="17">
        <v>175</v>
      </c>
      <c r="P249" s="17">
        <v>305</v>
      </c>
      <c r="Q249" s="18">
        <v>141531</v>
      </c>
      <c r="S249" s="19" t="s">
        <v>67</v>
      </c>
      <c r="T249" s="19"/>
    </row>
    <row r="250" spans="1:20">
      <c r="A250" s="30" t="s">
        <v>307</v>
      </c>
      <c r="B250" s="20">
        <v>258803</v>
      </c>
      <c r="C250" s="15">
        <v>6.3801634223425205</v>
      </c>
      <c r="D250" s="14">
        <v>194</v>
      </c>
      <c r="E250" s="15">
        <v>6.1842040596878682</v>
      </c>
      <c r="F250" s="14">
        <v>173</v>
      </c>
      <c r="G250" s="15">
        <v>6.5418718609834379</v>
      </c>
      <c r="H250" s="14">
        <v>97</v>
      </c>
      <c r="I250" s="15">
        <v>6.4144143463562555</v>
      </c>
      <c r="J250" s="14">
        <v>268</v>
      </c>
      <c r="K250" s="16"/>
      <c r="L250" s="16"/>
      <c r="M250" s="17">
        <v>279</v>
      </c>
      <c r="N250" s="17">
        <v>272</v>
      </c>
      <c r="O250" s="17">
        <v>259</v>
      </c>
      <c r="P250" s="17">
        <v>385</v>
      </c>
      <c r="Q250" s="5">
        <v>258803</v>
      </c>
      <c r="S250" s="19" t="s">
        <v>69</v>
      </c>
      <c r="T250" s="19"/>
    </row>
    <row r="251" spans="1:20">
      <c r="A251" s="30" t="s">
        <v>308</v>
      </c>
      <c r="B251" s="14">
        <v>146157</v>
      </c>
      <c r="C251" s="15">
        <v>6.3730181829367112</v>
      </c>
      <c r="D251" s="14">
        <v>195</v>
      </c>
      <c r="E251" s="15">
        <v>4.9675231225980108</v>
      </c>
      <c r="F251" s="14">
        <v>296</v>
      </c>
      <c r="G251" s="15">
        <v>6.2190384417868563</v>
      </c>
      <c r="H251" s="14">
        <v>141</v>
      </c>
      <c r="I251" s="15">
        <v>7.9324929844252674</v>
      </c>
      <c r="J251" s="14">
        <v>70</v>
      </c>
      <c r="K251" s="16"/>
      <c r="L251" s="16"/>
      <c r="M251" s="17">
        <v>342</v>
      </c>
      <c r="N251" s="17">
        <v>333</v>
      </c>
      <c r="O251" s="17">
        <v>315</v>
      </c>
      <c r="P251" s="17">
        <v>240</v>
      </c>
      <c r="Q251" s="18">
        <v>146157</v>
      </c>
      <c r="S251" s="19" t="s">
        <v>309</v>
      </c>
      <c r="T251" s="19"/>
    </row>
    <row r="252" spans="1:20">
      <c r="A252" s="30" t="s">
        <v>310</v>
      </c>
      <c r="B252" s="14">
        <v>209603</v>
      </c>
      <c r="C252" s="15">
        <v>6.3565972615592301</v>
      </c>
      <c r="D252" s="14">
        <v>196</v>
      </c>
      <c r="E252" s="15">
        <v>6.2119148368521522</v>
      </c>
      <c r="F252" s="14">
        <v>169</v>
      </c>
      <c r="G252" s="15">
        <v>5.037960051368775</v>
      </c>
      <c r="H252" s="14">
        <v>308</v>
      </c>
      <c r="I252" s="15">
        <v>7.819916896456764</v>
      </c>
      <c r="J252" s="14">
        <v>88</v>
      </c>
      <c r="K252" s="16"/>
      <c r="L252" s="16"/>
      <c r="M252" s="17">
        <v>317</v>
      </c>
      <c r="N252" s="17">
        <v>309</v>
      </c>
      <c r="O252" s="17">
        <v>293</v>
      </c>
      <c r="P252" s="17">
        <v>207</v>
      </c>
      <c r="Q252" s="18">
        <v>209603</v>
      </c>
      <c r="S252" s="19" t="s">
        <v>71</v>
      </c>
      <c r="T252" s="19"/>
    </row>
    <row r="253" spans="1:20">
      <c r="A253" s="30" t="s">
        <v>311</v>
      </c>
      <c r="B253" s="3">
        <v>134418</v>
      </c>
      <c r="C253" s="15">
        <v>6.3487067410009574</v>
      </c>
      <c r="D253" s="14">
        <v>197</v>
      </c>
      <c r="E253" s="15">
        <v>6.1254809841631035</v>
      </c>
      <c r="F253" s="14">
        <v>184</v>
      </c>
      <c r="G253" s="15">
        <v>5.7755899834217814</v>
      </c>
      <c r="H253" s="14">
        <v>234</v>
      </c>
      <c r="I253" s="15">
        <v>7.1450492554179865</v>
      </c>
      <c r="J253" s="14">
        <v>199</v>
      </c>
      <c r="K253" s="16"/>
      <c r="L253" s="16"/>
      <c r="M253" s="17">
        <v>254</v>
      </c>
      <c r="N253" s="17">
        <v>248</v>
      </c>
      <c r="O253" s="17">
        <v>238</v>
      </c>
      <c r="P253" s="17">
        <v>396</v>
      </c>
      <c r="Q253" s="26">
        <v>134418</v>
      </c>
      <c r="S253" s="19" t="s">
        <v>312</v>
      </c>
      <c r="T253" s="19"/>
    </row>
    <row r="254" spans="1:20">
      <c r="A254" s="29" t="s">
        <v>313</v>
      </c>
      <c r="B254" s="14">
        <v>626996</v>
      </c>
      <c r="C254" s="15">
        <v>6.3476139614180811</v>
      </c>
      <c r="D254" s="14">
        <v>198</v>
      </c>
      <c r="E254" s="15">
        <v>6.0408988922825033</v>
      </c>
      <c r="F254" s="14">
        <v>196</v>
      </c>
      <c r="G254" s="15">
        <v>5.8528585169318932</v>
      </c>
      <c r="H254" s="14">
        <v>209</v>
      </c>
      <c r="I254" s="15">
        <v>7.1490844750398459</v>
      </c>
      <c r="J254" s="14">
        <v>198</v>
      </c>
      <c r="K254" s="16"/>
      <c r="L254" s="16"/>
      <c r="M254" s="17">
        <v>360</v>
      </c>
      <c r="N254" s="17">
        <v>350</v>
      </c>
      <c r="O254" s="17">
        <v>331</v>
      </c>
      <c r="P254" s="17">
        <v>186</v>
      </c>
      <c r="Q254" s="18">
        <v>626996</v>
      </c>
      <c r="S254" s="13" t="s">
        <v>42</v>
      </c>
    </row>
    <row r="255" spans="1:20">
      <c r="A255" s="30" t="s">
        <v>314</v>
      </c>
      <c r="B255" s="3">
        <v>101865</v>
      </c>
      <c r="C255" s="15">
        <v>6.3462726851023961</v>
      </c>
      <c r="D255" s="14">
        <v>199</v>
      </c>
      <c r="E255" s="15">
        <v>6.5826190934735935</v>
      </c>
      <c r="F255" s="14">
        <v>118</v>
      </c>
      <c r="G255" s="15">
        <v>5.1854430013602011</v>
      </c>
      <c r="H255" s="14">
        <v>299</v>
      </c>
      <c r="I255" s="15">
        <v>7.2707559604733945</v>
      </c>
      <c r="J255" s="14">
        <v>181</v>
      </c>
      <c r="K255" s="16"/>
      <c r="L255" s="16"/>
      <c r="M255" s="17">
        <v>135</v>
      </c>
      <c r="N255" s="17">
        <v>131</v>
      </c>
      <c r="O255" s="17">
        <v>124</v>
      </c>
      <c r="P255" s="17">
        <v>402</v>
      </c>
      <c r="Q255" s="26">
        <v>101865</v>
      </c>
      <c r="S255" s="19" t="s">
        <v>64</v>
      </c>
      <c r="T255" s="19"/>
    </row>
    <row r="256" spans="1:20">
      <c r="A256" s="30" t="s">
        <v>315</v>
      </c>
      <c r="B256" s="14">
        <v>202160</v>
      </c>
      <c r="C256" s="15">
        <v>6.3359333434852294</v>
      </c>
      <c r="D256" s="14">
        <v>200</v>
      </c>
      <c r="E256" s="15">
        <v>6.72860432077902</v>
      </c>
      <c r="F256" s="14">
        <v>97</v>
      </c>
      <c r="G256" s="15">
        <v>6.020826828220085</v>
      </c>
      <c r="H256" s="14">
        <v>176</v>
      </c>
      <c r="I256" s="15">
        <v>6.2583688814565841</v>
      </c>
      <c r="J256" s="14">
        <v>280</v>
      </c>
      <c r="K256" s="16"/>
      <c r="L256" s="16"/>
      <c r="M256" s="17">
        <v>413</v>
      </c>
      <c r="N256" s="17">
        <v>402</v>
      </c>
      <c r="O256" s="17">
        <v>382</v>
      </c>
      <c r="P256" s="17">
        <v>21</v>
      </c>
      <c r="Q256" s="18">
        <v>202160</v>
      </c>
      <c r="S256" s="19" t="s">
        <v>46</v>
      </c>
      <c r="T256" s="19"/>
    </row>
    <row r="257" spans="1:20">
      <c r="A257" s="30" t="s">
        <v>316</v>
      </c>
      <c r="B257" s="14">
        <v>203126</v>
      </c>
      <c r="C257" s="15">
        <v>6.3350901693664419</v>
      </c>
      <c r="D257" s="14">
        <v>201</v>
      </c>
      <c r="E257" s="15">
        <v>6.7997443508727429</v>
      </c>
      <c r="F257" s="14">
        <v>92</v>
      </c>
      <c r="G257" s="15">
        <v>5.9185606817356273</v>
      </c>
      <c r="H257" s="14">
        <v>198</v>
      </c>
      <c r="I257" s="15">
        <v>6.2869654754909545</v>
      </c>
      <c r="J257" s="14">
        <v>276</v>
      </c>
      <c r="K257" s="16"/>
      <c r="L257" s="16"/>
      <c r="M257" s="17">
        <v>203</v>
      </c>
      <c r="N257" s="17">
        <v>199</v>
      </c>
      <c r="O257" s="17">
        <v>192</v>
      </c>
      <c r="P257" s="17">
        <v>16</v>
      </c>
      <c r="Q257" s="18">
        <v>203126</v>
      </c>
      <c r="S257" s="19" t="s">
        <v>46</v>
      </c>
      <c r="T257" s="19"/>
    </row>
    <row r="258" spans="1:20">
      <c r="A258" s="30" t="s">
        <v>317</v>
      </c>
      <c r="B258" s="14">
        <v>110083</v>
      </c>
      <c r="C258" s="15">
        <v>6.3240675002405027</v>
      </c>
      <c r="D258" s="14">
        <v>202</v>
      </c>
      <c r="E258" s="15">
        <v>6.4033400329703243</v>
      </c>
      <c r="F258" s="14">
        <v>148</v>
      </c>
      <c r="G258" s="15">
        <v>5.7109292836211987</v>
      </c>
      <c r="H258" s="14">
        <v>243</v>
      </c>
      <c r="I258" s="15">
        <v>6.8579331841299869</v>
      </c>
      <c r="J258" s="14">
        <v>228</v>
      </c>
      <c r="K258" s="16"/>
      <c r="L258" s="16"/>
      <c r="M258" s="17">
        <v>103</v>
      </c>
      <c r="N258" s="17">
        <v>100</v>
      </c>
      <c r="O258" s="17">
        <v>94</v>
      </c>
      <c r="P258" s="17">
        <v>128</v>
      </c>
      <c r="Q258" s="18">
        <v>110083</v>
      </c>
      <c r="S258" s="19" t="s">
        <v>85</v>
      </c>
      <c r="T258" s="19"/>
    </row>
    <row r="259" spans="1:20">
      <c r="A259" s="29" t="s">
        <v>318</v>
      </c>
      <c r="B259" s="20">
        <v>864177</v>
      </c>
      <c r="C259" s="15">
        <v>6.3219993903415981</v>
      </c>
      <c r="D259" s="14">
        <v>203</v>
      </c>
      <c r="E259" s="15">
        <v>6.4062768555990841</v>
      </c>
      <c r="F259" s="14">
        <v>146</v>
      </c>
      <c r="G259" s="15">
        <v>4.942270137503443</v>
      </c>
      <c r="H259" s="14">
        <v>313</v>
      </c>
      <c r="I259" s="15">
        <v>7.6174511779222662</v>
      </c>
      <c r="J259" s="14">
        <v>127</v>
      </c>
      <c r="K259" s="16"/>
      <c r="L259" s="16"/>
      <c r="M259" s="17">
        <v>264</v>
      </c>
      <c r="N259" s="17">
        <v>258</v>
      </c>
      <c r="O259" s="17">
        <v>248</v>
      </c>
      <c r="P259" s="17">
        <v>68</v>
      </c>
      <c r="Q259" s="5">
        <v>864177</v>
      </c>
      <c r="S259" s="13" t="s">
        <v>62</v>
      </c>
    </row>
    <row r="260" spans="1:20">
      <c r="A260" s="30" t="s">
        <v>319</v>
      </c>
      <c r="B260" s="3">
        <v>98009</v>
      </c>
      <c r="C260" s="15">
        <v>6.3176562543729453</v>
      </c>
      <c r="D260" s="14">
        <v>204</v>
      </c>
      <c r="E260" s="15">
        <v>6.233533203381441</v>
      </c>
      <c r="F260" s="14">
        <v>167</v>
      </c>
      <c r="G260" s="15">
        <v>5.047156160704346</v>
      </c>
      <c r="H260" s="14">
        <v>307</v>
      </c>
      <c r="I260" s="15">
        <v>7.672279399033048</v>
      </c>
      <c r="J260" s="14">
        <v>120</v>
      </c>
      <c r="K260" s="16"/>
      <c r="L260" s="16"/>
      <c r="M260" s="17">
        <v>233</v>
      </c>
      <c r="N260" s="17">
        <v>228</v>
      </c>
      <c r="O260" s="17">
        <v>220</v>
      </c>
      <c r="P260" s="17">
        <v>205</v>
      </c>
      <c r="Q260" s="26">
        <v>98009</v>
      </c>
      <c r="S260" s="19" t="s">
        <v>71</v>
      </c>
      <c r="T260" s="19"/>
    </row>
    <row r="261" spans="1:20">
      <c r="A261" s="30" t="s">
        <v>320</v>
      </c>
      <c r="B261" s="14">
        <v>125755</v>
      </c>
      <c r="C261" s="15">
        <v>6.3088547156170947</v>
      </c>
      <c r="D261" s="14">
        <v>205</v>
      </c>
      <c r="E261" s="15">
        <v>6.3552162803219581</v>
      </c>
      <c r="F261" s="14">
        <v>152</v>
      </c>
      <c r="G261" s="15">
        <v>5.8599414295416699</v>
      </c>
      <c r="H261" s="14">
        <v>208</v>
      </c>
      <c r="I261" s="15">
        <v>6.7114064369876552</v>
      </c>
      <c r="J261" s="14">
        <v>246</v>
      </c>
      <c r="K261" s="16"/>
      <c r="L261" s="16"/>
      <c r="M261" s="17">
        <v>60</v>
      </c>
      <c r="N261" s="17">
        <v>59</v>
      </c>
      <c r="O261" s="17">
        <v>57</v>
      </c>
      <c r="P261" s="17">
        <v>121</v>
      </c>
      <c r="Q261" s="18">
        <v>125755</v>
      </c>
      <c r="S261" s="19" t="s">
        <v>85</v>
      </c>
      <c r="T261" s="19"/>
    </row>
    <row r="262" spans="1:20">
      <c r="A262" s="30" t="s">
        <v>321</v>
      </c>
      <c r="B262" s="14">
        <v>97372</v>
      </c>
      <c r="C262" s="15">
        <v>6.3001135003999247</v>
      </c>
      <c r="D262" s="14">
        <v>206</v>
      </c>
      <c r="E262" s="15">
        <v>6.2710694056514571</v>
      </c>
      <c r="F262" s="14">
        <v>160</v>
      </c>
      <c r="G262" s="15">
        <v>5.6522077419510595</v>
      </c>
      <c r="H262" s="14">
        <v>253</v>
      </c>
      <c r="I262" s="15">
        <v>6.9770633535972584</v>
      </c>
      <c r="J262" s="14">
        <v>217</v>
      </c>
      <c r="K262" s="16"/>
      <c r="L262" s="16"/>
      <c r="M262" s="17">
        <v>296</v>
      </c>
      <c r="N262" s="17">
        <v>288</v>
      </c>
      <c r="O262" s="17">
        <v>272</v>
      </c>
      <c r="P262" s="17">
        <v>27</v>
      </c>
      <c r="Q262" s="18">
        <v>97372</v>
      </c>
      <c r="S262" s="19" t="s">
        <v>184</v>
      </c>
      <c r="T262" s="19"/>
    </row>
    <row r="263" spans="1:20">
      <c r="A263" s="30" t="s">
        <v>322</v>
      </c>
      <c r="B263" s="3">
        <v>144352</v>
      </c>
      <c r="C263" s="15">
        <v>6.2992754138618317</v>
      </c>
      <c r="D263" s="14">
        <v>207</v>
      </c>
      <c r="E263" s="15">
        <v>5.9547425952914592</v>
      </c>
      <c r="F263" s="14">
        <v>210</v>
      </c>
      <c r="G263" s="15">
        <v>6.3720078996661256</v>
      </c>
      <c r="H263" s="14">
        <v>117</v>
      </c>
      <c r="I263" s="15">
        <v>6.5710757466279111</v>
      </c>
      <c r="J263" s="14">
        <v>255</v>
      </c>
      <c r="K263" s="16"/>
      <c r="L263" s="16"/>
      <c r="M263" s="17">
        <v>382</v>
      </c>
      <c r="N263" s="17">
        <v>372</v>
      </c>
      <c r="O263" s="17">
        <v>353</v>
      </c>
      <c r="P263" s="17">
        <v>111</v>
      </c>
      <c r="Q263" s="26">
        <v>144352</v>
      </c>
      <c r="S263" s="19" t="s">
        <v>36</v>
      </c>
      <c r="T263" s="19"/>
    </row>
    <row r="264" spans="1:20">
      <c r="A264" s="30" t="s">
        <v>323</v>
      </c>
      <c r="B264" s="3">
        <v>123655</v>
      </c>
      <c r="C264" s="15">
        <v>6.2984833397578042</v>
      </c>
      <c r="D264" s="14">
        <v>208</v>
      </c>
      <c r="E264" s="15">
        <v>5.3780499801931123</v>
      </c>
      <c r="F264" s="14">
        <v>265</v>
      </c>
      <c r="G264" s="15">
        <v>6.8915067250841098</v>
      </c>
      <c r="H264" s="14">
        <v>52</v>
      </c>
      <c r="I264" s="15">
        <v>6.6258933139961904</v>
      </c>
      <c r="J264" s="14">
        <v>253</v>
      </c>
      <c r="K264" s="16"/>
      <c r="L264" s="16"/>
      <c r="M264" s="17">
        <v>159</v>
      </c>
      <c r="N264" s="17">
        <v>155</v>
      </c>
      <c r="O264" s="17">
        <v>148</v>
      </c>
      <c r="P264" s="17">
        <v>165</v>
      </c>
      <c r="Q264" s="26">
        <v>123655</v>
      </c>
      <c r="S264" s="19" t="s">
        <v>53</v>
      </c>
      <c r="T264" s="19"/>
    </row>
    <row r="265" spans="1:20">
      <c r="A265" s="30" t="s">
        <v>324</v>
      </c>
      <c r="B265" s="14">
        <v>806388</v>
      </c>
      <c r="C265" s="15">
        <v>6.2966331564479461</v>
      </c>
      <c r="D265" s="14">
        <v>209</v>
      </c>
      <c r="E265" s="15">
        <v>6.6622228043967722</v>
      </c>
      <c r="F265" s="14">
        <v>105</v>
      </c>
      <c r="G265" s="15">
        <v>6.8032655499234176</v>
      </c>
      <c r="H265" s="14">
        <v>61</v>
      </c>
      <c r="I265" s="15">
        <v>5.4244111150236494</v>
      </c>
      <c r="J265" s="14">
        <v>323</v>
      </c>
      <c r="K265" s="16"/>
      <c r="L265" s="16"/>
      <c r="M265" s="17">
        <v>235</v>
      </c>
      <c r="N265" s="17">
        <v>230</v>
      </c>
      <c r="O265" s="17">
        <v>222</v>
      </c>
      <c r="P265" s="17">
        <v>354</v>
      </c>
      <c r="Q265" s="18">
        <v>806388</v>
      </c>
      <c r="S265" s="19" t="s">
        <v>17</v>
      </c>
      <c r="T265" s="19"/>
    </row>
    <row r="266" spans="1:20">
      <c r="A266" s="30" t="s">
        <v>325</v>
      </c>
      <c r="B266" s="14">
        <v>124241</v>
      </c>
      <c r="C266" s="15">
        <v>6.2925852773340454</v>
      </c>
      <c r="D266" s="14">
        <v>210</v>
      </c>
      <c r="E266" s="15">
        <v>6.0104167322609419</v>
      </c>
      <c r="F266" s="14">
        <v>203</v>
      </c>
      <c r="G266" s="15">
        <v>5.5574131792213217</v>
      </c>
      <c r="H266" s="14">
        <v>265</v>
      </c>
      <c r="I266" s="15">
        <v>7.3099259205198734</v>
      </c>
      <c r="J266" s="14">
        <v>175</v>
      </c>
      <c r="K266" s="16"/>
      <c r="L266" s="16"/>
      <c r="M266" s="17">
        <v>187</v>
      </c>
      <c r="N266" s="17">
        <v>183</v>
      </c>
      <c r="O266" s="17">
        <v>176</v>
      </c>
      <c r="P266" s="17">
        <v>25</v>
      </c>
      <c r="Q266" s="18">
        <v>124241</v>
      </c>
      <c r="S266" s="19" t="s">
        <v>184</v>
      </c>
      <c r="T266" s="19"/>
    </row>
    <row r="267" spans="1:20">
      <c r="A267" s="30" t="s">
        <v>326</v>
      </c>
      <c r="B267" s="3">
        <v>381530</v>
      </c>
      <c r="C267" s="15">
        <v>6.2872495624729048</v>
      </c>
      <c r="D267" s="14">
        <v>211</v>
      </c>
      <c r="E267" s="15">
        <v>6.0201659008408486</v>
      </c>
      <c r="F267" s="14">
        <v>198</v>
      </c>
      <c r="G267" s="15">
        <v>5.3824975907164818</v>
      </c>
      <c r="H267" s="14">
        <v>288</v>
      </c>
      <c r="I267" s="15">
        <v>7.4590851958613831</v>
      </c>
      <c r="J267" s="14">
        <v>149</v>
      </c>
      <c r="K267" s="16"/>
      <c r="L267" s="16"/>
      <c r="M267" s="17">
        <v>330</v>
      </c>
      <c r="N267" s="17">
        <v>322</v>
      </c>
      <c r="O267" s="17">
        <v>306</v>
      </c>
      <c r="P267" s="17">
        <v>179</v>
      </c>
      <c r="Q267" s="26">
        <v>381530</v>
      </c>
      <c r="R267" s="12">
        <v>1</v>
      </c>
      <c r="S267" s="19" t="s">
        <v>40</v>
      </c>
      <c r="T267" s="19"/>
    </row>
    <row r="268" spans="1:20">
      <c r="A268" s="30" t="s">
        <v>327</v>
      </c>
      <c r="B268" s="14">
        <v>82914</v>
      </c>
      <c r="C268" s="15">
        <v>6.2848169601292838</v>
      </c>
      <c r="D268" s="14">
        <v>212</v>
      </c>
      <c r="E268" s="15">
        <v>6.4206789400357946</v>
      </c>
      <c r="F268" s="14">
        <v>141</v>
      </c>
      <c r="G268" s="15">
        <v>5.4436510920207679</v>
      </c>
      <c r="H268" s="14">
        <v>281</v>
      </c>
      <c r="I268" s="15">
        <v>6.9901208483312898</v>
      </c>
      <c r="J268" s="14">
        <v>212</v>
      </c>
      <c r="K268" s="16"/>
      <c r="L268" s="16"/>
      <c r="M268" s="17">
        <v>198</v>
      </c>
      <c r="N268" s="17">
        <v>194</v>
      </c>
      <c r="O268" s="17">
        <v>187</v>
      </c>
      <c r="P268" s="17">
        <v>140</v>
      </c>
      <c r="Q268" s="18">
        <v>82914</v>
      </c>
      <c r="S268" s="19" t="s">
        <v>49</v>
      </c>
      <c r="T268" s="19"/>
    </row>
    <row r="269" spans="1:20">
      <c r="A269" s="30" t="s">
        <v>328</v>
      </c>
      <c r="B269" s="20">
        <v>834519</v>
      </c>
      <c r="C269" s="15">
        <v>6.2844693827978269</v>
      </c>
      <c r="D269" s="14">
        <v>213</v>
      </c>
      <c r="E269" s="15">
        <v>5.6353561121191191</v>
      </c>
      <c r="F269" s="14">
        <v>240</v>
      </c>
      <c r="G269" s="15">
        <v>5.7889731627304437</v>
      </c>
      <c r="H269" s="14">
        <v>232</v>
      </c>
      <c r="I269" s="15">
        <v>7.4290788735439195</v>
      </c>
      <c r="J269" s="14">
        <v>156</v>
      </c>
      <c r="K269" s="16"/>
      <c r="L269" s="16"/>
      <c r="M269" s="17">
        <v>284</v>
      </c>
      <c r="N269" s="17">
        <v>277</v>
      </c>
      <c r="O269" s="17">
        <v>264</v>
      </c>
      <c r="P269" s="17">
        <v>40</v>
      </c>
      <c r="Q269" s="5">
        <v>834519</v>
      </c>
      <c r="S269" s="19" t="s">
        <v>60</v>
      </c>
      <c r="T269" s="19"/>
    </row>
    <row r="270" spans="1:20">
      <c r="A270" s="30" t="s">
        <v>329</v>
      </c>
      <c r="B270" s="14">
        <v>134621</v>
      </c>
      <c r="C270" s="15">
        <v>6.2802694533933812</v>
      </c>
      <c r="D270" s="14">
        <v>214</v>
      </c>
      <c r="E270" s="15">
        <v>6.2467480028751288</v>
      </c>
      <c r="F270" s="14">
        <v>164</v>
      </c>
      <c r="G270" s="15">
        <v>5.2801188040064844</v>
      </c>
      <c r="H270" s="14">
        <v>295</v>
      </c>
      <c r="I270" s="15">
        <v>7.3139415532985312</v>
      </c>
      <c r="J270" s="14">
        <v>174</v>
      </c>
      <c r="K270" s="16"/>
      <c r="L270" s="16"/>
      <c r="M270" s="17">
        <v>398</v>
      </c>
      <c r="N270" s="17">
        <v>387</v>
      </c>
      <c r="O270" s="17">
        <v>367</v>
      </c>
      <c r="P270" s="17">
        <v>411</v>
      </c>
      <c r="Q270" s="18">
        <v>134621</v>
      </c>
      <c r="S270" s="19" t="s">
        <v>64</v>
      </c>
      <c r="T270" s="19"/>
    </row>
    <row r="271" spans="1:20">
      <c r="A271" s="30" t="s">
        <v>330</v>
      </c>
      <c r="B271" s="14">
        <v>135519</v>
      </c>
      <c r="C271" s="15">
        <v>6.2655648546782352</v>
      </c>
      <c r="D271" s="14">
        <v>215</v>
      </c>
      <c r="E271" s="15">
        <v>6.1747114412226685</v>
      </c>
      <c r="F271" s="14">
        <v>176</v>
      </c>
      <c r="G271" s="15">
        <v>5.1764459966102292</v>
      </c>
      <c r="H271" s="14">
        <v>301</v>
      </c>
      <c r="I271" s="15">
        <v>7.4455371262018071</v>
      </c>
      <c r="J271" s="14">
        <v>152</v>
      </c>
      <c r="K271" s="16"/>
      <c r="L271" s="16"/>
      <c r="M271" s="17">
        <v>199</v>
      </c>
      <c r="N271" s="17">
        <v>195</v>
      </c>
      <c r="O271" s="17">
        <v>188</v>
      </c>
      <c r="P271" s="17">
        <v>405</v>
      </c>
      <c r="Q271" s="18">
        <v>135519</v>
      </c>
      <c r="R271" s="12">
        <v>1</v>
      </c>
      <c r="S271" s="19" t="s">
        <v>64</v>
      </c>
      <c r="T271" s="19"/>
    </row>
    <row r="272" spans="1:20">
      <c r="A272" s="30" t="s">
        <v>331</v>
      </c>
      <c r="B272" s="14">
        <v>189057</v>
      </c>
      <c r="C272" s="15">
        <v>6.2637097832199951</v>
      </c>
      <c r="D272" s="14">
        <v>216</v>
      </c>
      <c r="E272" s="15">
        <v>6.5549304379501807</v>
      </c>
      <c r="F272" s="14">
        <v>122</v>
      </c>
      <c r="G272" s="15">
        <v>5.184361531094237</v>
      </c>
      <c r="H272" s="14">
        <v>300</v>
      </c>
      <c r="I272" s="15">
        <v>7.0518373806155692</v>
      </c>
      <c r="J272" s="14">
        <v>209</v>
      </c>
      <c r="K272" s="16"/>
      <c r="L272" s="16"/>
      <c r="M272" s="17">
        <v>39</v>
      </c>
      <c r="N272" s="17">
        <v>39</v>
      </c>
      <c r="O272" s="17">
        <v>39</v>
      </c>
      <c r="P272" s="17">
        <v>120</v>
      </c>
      <c r="Q272" s="18">
        <v>189057</v>
      </c>
      <c r="S272" s="19" t="s">
        <v>85</v>
      </c>
      <c r="T272" s="19"/>
    </row>
    <row r="273" spans="1:20">
      <c r="A273" s="29" t="s">
        <v>332</v>
      </c>
      <c r="B273" s="20">
        <v>128622</v>
      </c>
      <c r="C273" s="15">
        <v>6.2476407639909999</v>
      </c>
      <c r="D273" s="14">
        <v>217</v>
      </c>
      <c r="E273" s="15">
        <v>5.4359384015405405</v>
      </c>
      <c r="F273" s="14">
        <v>261</v>
      </c>
      <c r="G273" s="15">
        <v>6.3564165109411332</v>
      </c>
      <c r="H273" s="14">
        <v>121</v>
      </c>
      <c r="I273" s="15">
        <v>6.9505673794913259</v>
      </c>
      <c r="J273" s="14">
        <v>221</v>
      </c>
      <c r="K273" s="16"/>
      <c r="L273" s="16"/>
      <c r="M273" s="17">
        <v>263</v>
      </c>
      <c r="N273" s="17">
        <v>257</v>
      </c>
      <c r="O273" s="17">
        <v>247</v>
      </c>
      <c r="P273" s="17">
        <v>266</v>
      </c>
      <c r="Q273" s="5">
        <v>128622</v>
      </c>
      <c r="S273" s="19" t="s">
        <v>38</v>
      </c>
      <c r="T273" s="19"/>
    </row>
    <row r="274" spans="1:20">
      <c r="A274" s="30" t="s">
        <v>333</v>
      </c>
      <c r="B274" s="20">
        <v>266435</v>
      </c>
      <c r="C274" s="15">
        <v>6.2475558934464779</v>
      </c>
      <c r="D274" s="14">
        <v>218</v>
      </c>
      <c r="E274" s="15">
        <v>5.6304547582696367</v>
      </c>
      <c r="F274" s="14">
        <v>241</v>
      </c>
      <c r="G274" s="15">
        <v>5.7090672880097983</v>
      </c>
      <c r="H274" s="14">
        <v>244</v>
      </c>
      <c r="I274" s="15">
        <v>7.4031456340599995</v>
      </c>
      <c r="J274" s="14">
        <v>161</v>
      </c>
      <c r="K274" s="16"/>
      <c r="L274" s="16"/>
      <c r="M274" s="17">
        <v>341</v>
      </c>
      <c r="N274" s="17">
        <v>332</v>
      </c>
      <c r="O274" s="17">
        <v>314</v>
      </c>
      <c r="P274" s="17">
        <v>52</v>
      </c>
      <c r="Q274" s="5">
        <v>266435</v>
      </c>
      <c r="S274" s="19" t="s">
        <v>60</v>
      </c>
      <c r="T274" s="19"/>
    </row>
    <row r="275" spans="1:20">
      <c r="A275" s="30" t="s">
        <v>334</v>
      </c>
      <c r="B275" s="14">
        <v>147187</v>
      </c>
      <c r="C275" s="15">
        <v>6.2385832338015215</v>
      </c>
      <c r="D275" s="14">
        <v>219</v>
      </c>
      <c r="E275" s="15">
        <v>5.4388975388598881</v>
      </c>
      <c r="F275" s="14">
        <v>260</v>
      </c>
      <c r="G275" s="15">
        <v>6.6012456444577881</v>
      </c>
      <c r="H275" s="14">
        <v>91</v>
      </c>
      <c r="I275" s="15">
        <v>6.6756065180868882</v>
      </c>
      <c r="J275" s="14">
        <v>250</v>
      </c>
      <c r="K275" s="16"/>
      <c r="L275" s="16"/>
      <c r="M275" s="17">
        <v>134</v>
      </c>
      <c r="N275" s="17">
        <v>130</v>
      </c>
      <c r="O275" s="17">
        <v>123</v>
      </c>
      <c r="P275" s="17">
        <v>7</v>
      </c>
      <c r="Q275" s="18">
        <v>147187</v>
      </c>
      <c r="S275" s="19" t="s">
        <v>58</v>
      </c>
      <c r="T275" s="19"/>
    </row>
    <row r="276" spans="1:20">
      <c r="A276" s="30" t="s">
        <v>335</v>
      </c>
      <c r="B276" s="20">
        <v>370087</v>
      </c>
      <c r="C276" s="15">
        <v>6.2354231225967949</v>
      </c>
      <c r="D276" s="14">
        <v>220</v>
      </c>
      <c r="E276" s="15">
        <v>5.2912111265567443</v>
      </c>
      <c r="F276" s="14">
        <v>271</v>
      </c>
      <c r="G276" s="15">
        <v>5.4130925262018161</v>
      </c>
      <c r="H276" s="14">
        <v>286</v>
      </c>
      <c r="I276" s="15">
        <v>8.0019657150318206</v>
      </c>
      <c r="J276" s="14">
        <v>57</v>
      </c>
      <c r="K276" s="16"/>
      <c r="L276" s="16"/>
      <c r="M276" s="17">
        <v>375</v>
      </c>
      <c r="N276" s="17">
        <v>365</v>
      </c>
      <c r="O276" s="17">
        <v>346</v>
      </c>
      <c r="P276" s="17">
        <v>235</v>
      </c>
      <c r="Q276" s="5">
        <v>370087</v>
      </c>
      <c r="S276" s="19" t="s">
        <v>336</v>
      </c>
      <c r="T276" s="19"/>
    </row>
    <row r="277" spans="1:20">
      <c r="A277" s="30" t="s">
        <v>337</v>
      </c>
      <c r="B277" s="14">
        <v>532440</v>
      </c>
      <c r="C277" s="15">
        <v>6.2230147295700204</v>
      </c>
      <c r="D277" s="14">
        <v>221</v>
      </c>
      <c r="E277" s="15">
        <v>5.9535218385670321</v>
      </c>
      <c r="F277" s="14">
        <v>211</v>
      </c>
      <c r="G277" s="15">
        <v>6.5927839039872334</v>
      </c>
      <c r="H277" s="14">
        <v>92</v>
      </c>
      <c r="I277" s="15">
        <v>6.1227384461557959</v>
      </c>
      <c r="J277" s="14">
        <v>293</v>
      </c>
      <c r="K277" s="16"/>
      <c r="L277" s="16"/>
      <c r="M277" s="17">
        <v>358</v>
      </c>
      <c r="N277" s="17">
        <v>348</v>
      </c>
      <c r="O277" s="17">
        <v>329</v>
      </c>
      <c r="P277" s="17">
        <v>389</v>
      </c>
      <c r="Q277" s="18">
        <v>532440</v>
      </c>
      <c r="S277" s="19" t="s">
        <v>69</v>
      </c>
      <c r="T277" s="19"/>
    </row>
    <row r="278" spans="1:20">
      <c r="A278" s="30" t="s">
        <v>338</v>
      </c>
      <c r="B278" s="14">
        <v>413331</v>
      </c>
      <c r="C278" s="15">
        <v>6.2142015504736579</v>
      </c>
      <c r="D278" s="14">
        <v>222</v>
      </c>
      <c r="E278" s="15">
        <v>5.6816485174688403</v>
      </c>
      <c r="F278" s="14">
        <v>235</v>
      </c>
      <c r="G278" s="15">
        <v>5.5740939290068638</v>
      </c>
      <c r="H278" s="14">
        <v>263</v>
      </c>
      <c r="I278" s="15">
        <v>7.3868622049452703</v>
      </c>
      <c r="J278" s="14">
        <v>163</v>
      </c>
      <c r="K278" s="16"/>
      <c r="L278" s="16"/>
      <c r="M278" s="17">
        <v>311</v>
      </c>
      <c r="N278" s="17">
        <v>303</v>
      </c>
      <c r="O278" s="17">
        <v>287</v>
      </c>
      <c r="P278" s="17">
        <v>312</v>
      </c>
      <c r="Q278" s="18">
        <v>413331</v>
      </c>
      <c r="S278" s="19" t="s">
        <v>67</v>
      </c>
      <c r="T278" s="19"/>
    </row>
    <row r="279" spans="1:20">
      <c r="A279" s="30" t="s">
        <v>339</v>
      </c>
      <c r="B279" s="14">
        <v>827294</v>
      </c>
      <c r="C279" s="15">
        <v>6.2128599398963651</v>
      </c>
      <c r="D279" s="14">
        <v>223</v>
      </c>
      <c r="E279" s="15">
        <v>5.5865284492880845</v>
      </c>
      <c r="F279" s="14">
        <v>247</v>
      </c>
      <c r="G279" s="15">
        <v>5.5931574445932268</v>
      </c>
      <c r="H279" s="14">
        <v>260</v>
      </c>
      <c r="I279" s="15">
        <v>7.4588939258077849</v>
      </c>
      <c r="J279" s="14">
        <v>150</v>
      </c>
      <c r="K279" s="16"/>
      <c r="L279" s="16"/>
      <c r="M279" s="17">
        <v>8</v>
      </c>
      <c r="N279" s="17">
        <v>8</v>
      </c>
      <c r="O279" s="17">
        <v>8</v>
      </c>
      <c r="P279" s="17">
        <v>297</v>
      </c>
      <c r="Q279" s="18">
        <v>827294</v>
      </c>
      <c r="R279" s="12">
        <v>1</v>
      </c>
      <c r="S279" s="19" t="s">
        <v>67</v>
      </c>
      <c r="T279" s="19"/>
    </row>
    <row r="280" spans="1:20">
      <c r="A280" s="30" t="s">
        <v>340</v>
      </c>
      <c r="B280" s="14">
        <v>153911</v>
      </c>
      <c r="C280" s="15">
        <v>6.2051628725742516</v>
      </c>
      <c r="D280" s="14">
        <v>224</v>
      </c>
      <c r="E280" s="15">
        <v>5.3846674560532373</v>
      </c>
      <c r="F280" s="14">
        <v>264</v>
      </c>
      <c r="G280" s="15">
        <v>6.7210228244015537</v>
      </c>
      <c r="H280" s="14">
        <v>70</v>
      </c>
      <c r="I280" s="15">
        <v>6.5097983372679638</v>
      </c>
      <c r="J280" s="14">
        <v>262</v>
      </c>
      <c r="K280" s="16"/>
      <c r="L280" s="16"/>
      <c r="M280" s="17">
        <v>102</v>
      </c>
      <c r="N280" s="17">
        <v>99</v>
      </c>
      <c r="O280" s="17">
        <v>93</v>
      </c>
      <c r="P280" s="17">
        <v>5</v>
      </c>
      <c r="Q280" s="18">
        <v>153911</v>
      </c>
      <c r="S280" s="19" t="s">
        <v>58</v>
      </c>
      <c r="T280" s="19"/>
    </row>
    <row r="281" spans="1:20">
      <c r="A281" s="30" t="s">
        <v>341</v>
      </c>
      <c r="B281" s="3">
        <v>138898</v>
      </c>
      <c r="C281" s="15">
        <v>6.2025841000727659</v>
      </c>
      <c r="D281" s="14">
        <v>225</v>
      </c>
      <c r="E281" s="15">
        <v>5.6880436361780431</v>
      </c>
      <c r="F281" s="14">
        <v>233</v>
      </c>
      <c r="G281" s="15">
        <v>5.0375106475920051</v>
      </c>
      <c r="H281" s="14">
        <v>309</v>
      </c>
      <c r="I281" s="15">
        <v>7.8821980164482488</v>
      </c>
      <c r="J281" s="14">
        <v>78</v>
      </c>
      <c r="K281" s="16"/>
      <c r="L281" s="16"/>
      <c r="M281" s="17">
        <v>260</v>
      </c>
      <c r="N281" s="17">
        <v>254</v>
      </c>
      <c r="O281" s="17">
        <v>244</v>
      </c>
      <c r="P281" s="17">
        <v>39</v>
      </c>
      <c r="Q281" s="26">
        <v>138898</v>
      </c>
      <c r="S281" s="19" t="s">
        <v>60</v>
      </c>
      <c r="T281" s="19"/>
    </row>
    <row r="282" spans="1:20">
      <c r="A282" s="30" t="s">
        <v>342</v>
      </c>
      <c r="B282" s="14">
        <v>63396</v>
      </c>
      <c r="C282" s="15">
        <v>6.1977277015691383</v>
      </c>
      <c r="D282" s="14">
        <v>226</v>
      </c>
      <c r="E282" s="15">
        <v>5.8634404088513783</v>
      </c>
      <c r="F282" s="14">
        <v>215</v>
      </c>
      <c r="G282" s="15">
        <v>6.6173119725411773</v>
      </c>
      <c r="H282" s="14">
        <v>88</v>
      </c>
      <c r="I282" s="15">
        <v>6.1124307233148585</v>
      </c>
      <c r="J282" s="14">
        <v>294</v>
      </c>
      <c r="K282" s="16"/>
      <c r="L282" s="16"/>
      <c r="M282" s="17">
        <v>391</v>
      </c>
      <c r="N282" s="17">
        <v>381</v>
      </c>
      <c r="O282" s="17">
        <v>362</v>
      </c>
      <c r="P282" s="17">
        <v>390</v>
      </c>
      <c r="Q282" s="18">
        <v>63396</v>
      </c>
      <c r="S282" s="19" t="s">
        <v>69</v>
      </c>
      <c r="T282" s="19"/>
    </row>
    <row r="283" spans="1:20">
      <c r="A283" s="30" t="s">
        <v>343</v>
      </c>
      <c r="B283" s="14">
        <v>233333</v>
      </c>
      <c r="C283" s="15">
        <v>6.1853878789545975</v>
      </c>
      <c r="D283" s="14">
        <v>227</v>
      </c>
      <c r="E283" s="15">
        <v>5.6271026168838603</v>
      </c>
      <c r="F283" s="14">
        <v>242</v>
      </c>
      <c r="G283" s="15">
        <v>6.6203843720762707</v>
      </c>
      <c r="H283" s="14">
        <v>87</v>
      </c>
      <c r="I283" s="15">
        <v>6.3086766479036642</v>
      </c>
      <c r="J283" s="14">
        <v>274</v>
      </c>
      <c r="K283" s="16"/>
      <c r="L283" s="16"/>
      <c r="M283" s="17">
        <v>378</v>
      </c>
      <c r="N283" s="17">
        <v>368</v>
      </c>
      <c r="O283" s="17">
        <v>349</v>
      </c>
      <c r="P283" s="17">
        <v>12</v>
      </c>
      <c r="Q283" s="18">
        <v>233333</v>
      </c>
      <c r="S283" s="19" t="s">
        <v>58</v>
      </c>
      <c r="T283" s="19"/>
    </row>
    <row r="284" spans="1:20">
      <c r="A284" s="30" t="s">
        <v>344</v>
      </c>
      <c r="B284" s="14">
        <v>130343</v>
      </c>
      <c r="C284" s="15">
        <v>6.1842594818304191</v>
      </c>
      <c r="D284" s="14">
        <v>228</v>
      </c>
      <c r="E284" s="15">
        <v>5.0113617352325566</v>
      </c>
      <c r="F284" s="14">
        <v>293</v>
      </c>
      <c r="G284" s="15">
        <v>6.7771387924528952</v>
      </c>
      <c r="H284" s="14">
        <v>66</v>
      </c>
      <c r="I284" s="15">
        <v>6.7642779178058028</v>
      </c>
      <c r="J284" s="14">
        <v>240</v>
      </c>
      <c r="K284" s="16"/>
      <c r="L284" s="16"/>
      <c r="M284" s="17">
        <v>180</v>
      </c>
      <c r="N284" s="17">
        <v>176</v>
      </c>
      <c r="O284" s="17">
        <v>169</v>
      </c>
      <c r="P284" s="17">
        <v>331</v>
      </c>
      <c r="Q284" s="18">
        <v>130343</v>
      </c>
      <c r="S284" s="19" t="s">
        <v>25</v>
      </c>
      <c r="T284" s="19"/>
    </row>
    <row r="285" spans="1:20">
      <c r="A285" s="30" t="s">
        <v>345</v>
      </c>
      <c r="B285" s="14">
        <v>246568</v>
      </c>
      <c r="C285" s="15">
        <v>6.1796809154000121</v>
      </c>
      <c r="D285" s="14">
        <v>229</v>
      </c>
      <c r="E285" s="15">
        <v>5.774018940445746</v>
      </c>
      <c r="F285" s="14">
        <v>224</v>
      </c>
      <c r="G285" s="15">
        <v>6.9635934610444794</v>
      </c>
      <c r="H285" s="14">
        <v>41</v>
      </c>
      <c r="I285" s="15">
        <v>5.8014303447098117</v>
      </c>
      <c r="J285" s="14">
        <v>307</v>
      </c>
      <c r="K285" s="16"/>
      <c r="L285" s="16"/>
      <c r="M285" s="17">
        <v>409</v>
      </c>
      <c r="N285" s="17">
        <v>398</v>
      </c>
      <c r="O285" s="17">
        <v>378</v>
      </c>
      <c r="P285" s="17">
        <v>392</v>
      </c>
      <c r="Q285" s="18">
        <v>246568</v>
      </c>
      <c r="S285" s="19" t="s">
        <v>69</v>
      </c>
      <c r="T285" s="19"/>
    </row>
    <row r="286" spans="1:20">
      <c r="A286" s="30" t="s">
        <v>346</v>
      </c>
      <c r="B286" s="14">
        <v>234442</v>
      </c>
      <c r="C286" s="15">
        <v>6.1783939928664777</v>
      </c>
      <c r="D286" s="14">
        <v>230</v>
      </c>
      <c r="E286" s="15">
        <v>6.4036101658083711</v>
      </c>
      <c r="F286" s="14">
        <v>147</v>
      </c>
      <c r="G286" s="15">
        <v>5.4002197187122478</v>
      </c>
      <c r="H286" s="14">
        <v>287</v>
      </c>
      <c r="I286" s="15">
        <v>6.7313520940788152</v>
      </c>
      <c r="J286" s="14">
        <v>243</v>
      </c>
      <c r="K286" s="16"/>
      <c r="L286" s="16"/>
      <c r="M286" s="17">
        <v>65</v>
      </c>
      <c r="N286" s="17">
        <v>64</v>
      </c>
      <c r="O286" s="17">
        <v>62</v>
      </c>
      <c r="P286" s="17">
        <v>122</v>
      </c>
      <c r="Q286" s="18">
        <v>234442</v>
      </c>
      <c r="S286" s="19" t="s">
        <v>85</v>
      </c>
      <c r="T286" s="19"/>
    </row>
    <row r="287" spans="1:20">
      <c r="A287" s="30" t="s">
        <v>347</v>
      </c>
      <c r="B287" s="14">
        <v>316643</v>
      </c>
      <c r="C287" s="15">
        <v>6.1706955996032988</v>
      </c>
      <c r="D287" s="14">
        <v>231</v>
      </c>
      <c r="E287" s="15">
        <v>4.8303540860498773</v>
      </c>
      <c r="F287" s="14">
        <v>301</v>
      </c>
      <c r="G287" s="15">
        <v>6.7910464106613802</v>
      </c>
      <c r="H287" s="14">
        <v>63</v>
      </c>
      <c r="I287" s="15">
        <v>6.89068630209864</v>
      </c>
      <c r="J287" s="14">
        <v>224</v>
      </c>
      <c r="K287" s="16"/>
      <c r="L287" s="16"/>
      <c r="M287" s="17">
        <v>357</v>
      </c>
      <c r="N287" s="17">
        <v>347</v>
      </c>
      <c r="O287" s="17">
        <v>328</v>
      </c>
      <c r="P287" s="17">
        <v>324</v>
      </c>
      <c r="Q287" s="18">
        <v>316643</v>
      </c>
      <c r="S287" s="19" t="s">
        <v>201</v>
      </c>
      <c r="T287" s="19"/>
    </row>
    <row r="288" spans="1:20">
      <c r="A288" s="29" t="s">
        <v>348</v>
      </c>
      <c r="B288" s="14">
        <v>153589</v>
      </c>
      <c r="C288" s="15">
        <v>6.1700669016033514</v>
      </c>
      <c r="D288" s="14">
        <v>232</v>
      </c>
      <c r="E288" s="15">
        <v>6.0929871142671894</v>
      </c>
      <c r="F288" s="14">
        <v>190</v>
      </c>
      <c r="G288" s="15">
        <v>5.1482586617283461</v>
      </c>
      <c r="H288" s="14">
        <v>303</v>
      </c>
      <c r="I288" s="15">
        <v>7.2689549288145185</v>
      </c>
      <c r="J288" s="14">
        <v>182</v>
      </c>
      <c r="K288" s="16"/>
      <c r="L288" s="16"/>
      <c r="M288" s="17">
        <v>25</v>
      </c>
      <c r="N288" s="17">
        <v>25</v>
      </c>
      <c r="O288" s="17">
        <v>25</v>
      </c>
      <c r="P288" s="17">
        <v>172</v>
      </c>
      <c r="Q288" s="18">
        <v>153589</v>
      </c>
      <c r="S288" s="13" t="s">
        <v>304</v>
      </c>
    </row>
    <row r="289" spans="1:20">
      <c r="A289" s="30" t="s">
        <v>349</v>
      </c>
      <c r="B289" s="14">
        <v>403394</v>
      </c>
      <c r="C289" s="15">
        <v>6.1688095085371843</v>
      </c>
      <c r="D289" s="14">
        <v>233</v>
      </c>
      <c r="E289" s="15">
        <v>5.3234606787059056</v>
      </c>
      <c r="F289" s="14">
        <v>268</v>
      </c>
      <c r="G289" s="15">
        <v>6.2947292713665037</v>
      </c>
      <c r="H289" s="14">
        <v>132</v>
      </c>
      <c r="I289" s="15">
        <v>6.8882385755391455</v>
      </c>
      <c r="J289" s="14">
        <v>225</v>
      </c>
      <c r="K289" s="16"/>
      <c r="L289" s="16"/>
      <c r="M289" s="17">
        <v>57</v>
      </c>
      <c r="N289" s="17">
        <v>56</v>
      </c>
      <c r="O289" s="17">
        <v>54</v>
      </c>
      <c r="P289" s="17">
        <v>275</v>
      </c>
      <c r="Q289" s="18">
        <v>403394</v>
      </c>
      <c r="S289" s="19" t="s">
        <v>83</v>
      </c>
      <c r="T289" s="19"/>
    </row>
    <row r="290" spans="1:20">
      <c r="A290" s="30" t="s">
        <v>350</v>
      </c>
      <c r="B290" s="3">
        <v>113407</v>
      </c>
      <c r="C290" s="15">
        <v>6.1571470652310056</v>
      </c>
      <c r="D290" s="14">
        <v>234</v>
      </c>
      <c r="E290" s="15">
        <v>6.0493778454409908</v>
      </c>
      <c r="F290" s="14">
        <v>193</v>
      </c>
      <c r="G290" s="15">
        <v>5.8019026667460265</v>
      </c>
      <c r="H290" s="14">
        <v>228</v>
      </c>
      <c r="I290" s="15">
        <v>6.6201606835060005</v>
      </c>
      <c r="J290" s="14">
        <v>254</v>
      </c>
      <c r="K290" s="16"/>
      <c r="L290" s="16"/>
      <c r="M290" s="17">
        <v>52</v>
      </c>
      <c r="N290" s="17">
        <v>51</v>
      </c>
      <c r="O290" s="17">
        <v>49</v>
      </c>
      <c r="P290" s="17">
        <v>103</v>
      </c>
      <c r="Q290" s="26">
        <v>113407</v>
      </c>
      <c r="S290" s="19" t="s">
        <v>36</v>
      </c>
      <c r="T290" s="19"/>
    </row>
    <row r="291" spans="1:20">
      <c r="A291" s="30" t="s">
        <v>351</v>
      </c>
      <c r="B291" s="14">
        <v>274487</v>
      </c>
      <c r="C291" s="15">
        <v>6.1562197463865198</v>
      </c>
      <c r="D291" s="14">
        <v>235</v>
      </c>
      <c r="E291" s="15">
        <v>5.6559122425981236</v>
      </c>
      <c r="F291" s="14">
        <v>238</v>
      </c>
      <c r="G291" s="15">
        <v>5.2477534599559901</v>
      </c>
      <c r="H291" s="14">
        <v>296</v>
      </c>
      <c r="I291" s="15">
        <v>7.5649935366054457</v>
      </c>
      <c r="J291" s="14">
        <v>135</v>
      </c>
      <c r="K291" s="16"/>
      <c r="L291" s="16"/>
      <c r="M291" s="17">
        <v>340</v>
      </c>
      <c r="N291" s="17">
        <v>331</v>
      </c>
      <c r="O291" s="17">
        <v>313</v>
      </c>
      <c r="P291" s="17">
        <v>51</v>
      </c>
      <c r="Q291" s="18">
        <v>274487</v>
      </c>
      <c r="S291" s="19" t="s">
        <v>60</v>
      </c>
      <c r="T291" s="19"/>
    </row>
    <row r="292" spans="1:20">
      <c r="A292" s="30" t="s">
        <v>352</v>
      </c>
      <c r="B292" s="14">
        <v>94785</v>
      </c>
      <c r="C292" s="15">
        <v>6.1504577644625718</v>
      </c>
      <c r="D292" s="14">
        <v>236</v>
      </c>
      <c r="E292" s="15">
        <v>5.5854497168658943</v>
      </c>
      <c r="F292" s="14">
        <v>248</v>
      </c>
      <c r="G292" s="15">
        <v>6.0385228233445405</v>
      </c>
      <c r="H292" s="14">
        <v>172</v>
      </c>
      <c r="I292" s="15">
        <v>6.8274007531772787</v>
      </c>
      <c r="J292" s="14">
        <v>231</v>
      </c>
      <c r="K292" s="16"/>
      <c r="L292" s="16"/>
      <c r="M292" s="17">
        <v>71</v>
      </c>
      <c r="N292" s="17">
        <v>70</v>
      </c>
      <c r="O292" s="17">
        <v>68</v>
      </c>
      <c r="P292" s="17">
        <v>413</v>
      </c>
      <c r="Q292" s="18">
        <v>94785</v>
      </c>
      <c r="S292" s="19" t="s">
        <v>188</v>
      </c>
      <c r="T292" s="19"/>
    </row>
    <row r="293" spans="1:20">
      <c r="A293" s="30" t="s">
        <v>353</v>
      </c>
      <c r="B293" s="14">
        <v>160232</v>
      </c>
      <c r="C293" s="15">
        <v>6.15028754732558</v>
      </c>
      <c r="D293" s="14">
        <v>237</v>
      </c>
      <c r="E293" s="15">
        <v>6.3398177803969427</v>
      </c>
      <c r="F293" s="14">
        <v>153</v>
      </c>
      <c r="G293" s="15">
        <v>5.3013309567049189</v>
      </c>
      <c r="H293" s="14">
        <v>294</v>
      </c>
      <c r="I293" s="15">
        <v>6.8097139048748794</v>
      </c>
      <c r="J293" s="14">
        <v>234</v>
      </c>
      <c r="K293" s="16"/>
      <c r="L293" s="16"/>
      <c r="M293" s="17">
        <v>183</v>
      </c>
      <c r="N293" s="17">
        <v>179</v>
      </c>
      <c r="O293" s="17">
        <v>172</v>
      </c>
      <c r="P293" s="17">
        <v>404</v>
      </c>
      <c r="Q293" s="18">
        <v>160232</v>
      </c>
      <c r="S293" s="19" t="s">
        <v>64</v>
      </c>
      <c r="T293" s="19"/>
    </row>
    <row r="294" spans="1:20">
      <c r="A294" s="30" t="s">
        <v>354</v>
      </c>
      <c r="B294" s="14">
        <v>201190</v>
      </c>
      <c r="C294" s="15">
        <v>6.1499613009706833</v>
      </c>
      <c r="D294" s="14">
        <v>238</v>
      </c>
      <c r="E294" s="15">
        <v>5.84538374772578</v>
      </c>
      <c r="F294" s="14">
        <v>216</v>
      </c>
      <c r="G294" s="15">
        <v>5.3224247574544572</v>
      </c>
      <c r="H294" s="14">
        <v>293</v>
      </c>
      <c r="I294" s="15">
        <v>7.2820753977318136</v>
      </c>
      <c r="J294" s="14">
        <v>178</v>
      </c>
      <c r="K294" s="16"/>
      <c r="L294" s="16"/>
      <c r="M294" s="17">
        <v>202</v>
      </c>
      <c r="N294" s="17">
        <v>198</v>
      </c>
      <c r="O294" s="17">
        <v>191</v>
      </c>
      <c r="P294" s="17">
        <v>168</v>
      </c>
      <c r="Q294" s="18">
        <v>201190</v>
      </c>
      <c r="S294" s="19" t="s">
        <v>53</v>
      </c>
      <c r="T294" s="19"/>
    </row>
    <row r="295" spans="1:20">
      <c r="A295" s="30" t="s">
        <v>355</v>
      </c>
      <c r="B295" s="14">
        <v>190695</v>
      </c>
      <c r="C295" s="15">
        <v>6.1401439474850337</v>
      </c>
      <c r="D295" s="14">
        <v>239</v>
      </c>
      <c r="E295" s="15">
        <v>6.1033178167335578</v>
      </c>
      <c r="F295" s="14">
        <v>188</v>
      </c>
      <c r="G295" s="15">
        <v>4.8552081007396053</v>
      </c>
      <c r="H295" s="14">
        <v>317</v>
      </c>
      <c r="I295" s="15">
        <v>7.4619059249819371</v>
      </c>
      <c r="J295" s="14">
        <v>148</v>
      </c>
      <c r="K295" s="16"/>
      <c r="L295" s="16"/>
      <c r="M295" s="17">
        <v>324</v>
      </c>
      <c r="N295" s="17">
        <v>316</v>
      </c>
      <c r="O295" s="17">
        <v>300</v>
      </c>
      <c r="P295" s="17">
        <v>208</v>
      </c>
      <c r="Q295" s="18">
        <v>190695</v>
      </c>
      <c r="S295" s="19" t="s">
        <v>71</v>
      </c>
      <c r="T295" s="19"/>
    </row>
    <row r="296" spans="1:20">
      <c r="A296" s="30" t="s">
        <v>356</v>
      </c>
      <c r="B296" s="14">
        <v>86441</v>
      </c>
      <c r="C296" s="15">
        <v>6.1254765491351693</v>
      </c>
      <c r="D296" s="14">
        <v>240</v>
      </c>
      <c r="E296" s="15">
        <v>5.3340629858755761</v>
      </c>
      <c r="F296" s="14">
        <v>267</v>
      </c>
      <c r="G296" s="15">
        <v>5.9835415781376939</v>
      </c>
      <c r="H296" s="14">
        <v>187</v>
      </c>
      <c r="I296" s="15">
        <v>7.0588250833922404</v>
      </c>
      <c r="J296" s="14">
        <v>207</v>
      </c>
      <c r="K296" s="16"/>
      <c r="L296" s="16"/>
      <c r="M296" s="17">
        <v>91</v>
      </c>
      <c r="N296" s="17">
        <v>89</v>
      </c>
      <c r="O296" s="17">
        <v>84</v>
      </c>
      <c r="P296" s="17">
        <v>291</v>
      </c>
      <c r="Q296" s="18">
        <v>86441</v>
      </c>
      <c r="S296" s="19" t="s">
        <v>91</v>
      </c>
      <c r="T296" s="19"/>
    </row>
    <row r="297" spans="1:20">
      <c r="A297" s="30" t="s">
        <v>357</v>
      </c>
      <c r="B297" s="14">
        <v>330519</v>
      </c>
      <c r="C297" s="15">
        <v>6.1183552107323917</v>
      </c>
      <c r="D297" s="14">
        <v>241</v>
      </c>
      <c r="E297" s="15">
        <v>5.7329513763421334</v>
      </c>
      <c r="F297" s="14">
        <v>228</v>
      </c>
      <c r="G297" s="15">
        <v>6.0825216877521937</v>
      </c>
      <c r="H297" s="14">
        <v>165</v>
      </c>
      <c r="I297" s="15">
        <v>6.5395925681028473</v>
      </c>
      <c r="J297" s="14">
        <v>258</v>
      </c>
      <c r="K297" s="16"/>
      <c r="L297" s="16"/>
      <c r="M297" s="17">
        <v>190</v>
      </c>
      <c r="N297" s="17">
        <v>186</v>
      </c>
      <c r="O297" s="17">
        <v>179</v>
      </c>
      <c r="P297" s="17">
        <v>197</v>
      </c>
      <c r="Q297" s="18">
        <v>330519</v>
      </c>
      <c r="S297" s="19" t="s">
        <v>73</v>
      </c>
      <c r="T297" s="19"/>
    </row>
    <row r="298" spans="1:20">
      <c r="A298" s="30" t="s">
        <v>358</v>
      </c>
      <c r="B298" s="14">
        <v>117208</v>
      </c>
      <c r="C298" s="15">
        <v>6.1093351846307895</v>
      </c>
      <c r="D298" s="14">
        <v>242</v>
      </c>
      <c r="E298" s="15">
        <v>5.6420084014417782</v>
      </c>
      <c r="F298" s="14">
        <v>239</v>
      </c>
      <c r="G298" s="15">
        <v>6.4945224867549243</v>
      </c>
      <c r="H298" s="14">
        <v>102</v>
      </c>
      <c r="I298" s="15">
        <v>6.1914746656956661</v>
      </c>
      <c r="J298" s="14">
        <v>288</v>
      </c>
      <c r="K298" s="16"/>
      <c r="L298" s="16"/>
      <c r="M298" s="17">
        <v>14</v>
      </c>
      <c r="N298" s="17">
        <v>14</v>
      </c>
      <c r="O298" s="17">
        <v>14</v>
      </c>
      <c r="P298" s="17">
        <v>1</v>
      </c>
      <c r="Q298" s="18">
        <v>117208</v>
      </c>
      <c r="S298" s="19" t="s">
        <v>58</v>
      </c>
      <c r="T298" s="19"/>
    </row>
    <row r="299" spans="1:20">
      <c r="A299" s="30" t="s">
        <v>359</v>
      </c>
      <c r="B299" s="14">
        <v>198352</v>
      </c>
      <c r="C299" s="15">
        <v>6.0878916499389355</v>
      </c>
      <c r="D299" s="14">
        <v>243</v>
      </c>
      <c r="E299" s="15">
        <v>5.5513536206354503</v>
      </c>
      <c r="F299" s="14">
        <v>252</v>
      </c>
      <c r="G299" s="15">
        <v>6.4018039195002103</v>
      </c>
      <c r="H299" s="14">
        <v>114</v>
      </c>
      <c r="I299" s="15">
        <v>6.3105174096811467</v>
      </c>
      <c r="J299" s="14">
        <v>273</v>
      </c>
      <c r="K299" s="16"/>
      <c r="L299" s="16"/>
      <c r="M299" s="17">
        <v>323</v>
      </c>
      <c r="N299" s="17">
        <v>315</v>
      </c>
      <c r="O299" s="17">
        <v>299</v>
      </c>
      <c r="P299" s="17">
        <v>203</v>
      </c>
      <c r="Q299" s="18">
        <v>198352</v>
      </c>
      <c r="S299" s="19" t="s">
        <v>73</v>
      </c>
      <c r="T299" s="19"/>
    </row>
    <row r="300" spans="1:20">
      <c r="A300" s="30" t="s">
        <v>360</v>
      </c>
      <c r="B300" s="14">
        <v>147631</v>
      </c>
      <c r="C300" s="15">
        <v>6.0799834251464189</v>
      </c>
      <c r="D300" s="14">
        <v>244</v>
      </c>
      <c r="E300" s="15">
        <v>5.480822925568904</v>
      </c>
      <c r="F300" s="14">
        <v>258</v>
      </c>
      <c r="G300" s="15">
        <v>6.4789099151542144</v>
      </c>
      <c r="H300" s="14">
        <v>105</v>
      </c>
      <c r="I300" s="15">
        <v>6.2802174347161364</v>
      </c>
      <c r="J300" s="14">
        <v>277</v>
      </c>
      <c r="K300" s="16"/>
      <c r="L300" s="16"/>
      <c r="M300" s="17">
        <v>110</v>
      </c>
      <c r="N300" s="17">
        <v>106</v>
      </c>
      <c r="O300" s="17">
        <v>99</v>
      </c>
      <c r="P300" s="17">
        <v>6</v>
      </c>
      <c r="Q300" s="18">
        <v>147631</v>
      </c>
      <c r="S300" s="19" t="s">
        <v>58</v>
      </c>
      <c r="T300" s="19"/>
    </row>
    <row r="301" spans="1:20">
      <c r="A301" s="29" t="s">
        <v>361</v>
      </c>
      <c r="B301" s="14">
        <v>107539</v>
      </c>
      <c r="C301" s="15">
        <v>6.0758731508523347</v>
      </c>
      <c r="D301" s="14">
        <v>245</v>
      </c>
      <c r="E301" s="15">
        <v>6.0288916520764539</v>
      </c>
      <c r="F301" s="14">
        <v>197</v>
      </c>
      <c r="G301" s="15">
        <v>4.9458430658778703</v>
      </c>
      <c r="H301" s="14">
        <v>312</v>
      </c>
      <c r="I301" s="15">
        <v>7.2528847346026808</v>
      </c>
      <c r="J301" s="14">
        <v>186</v>
      </c>
      <c r="K301" s="16"/>
      <c r="L301" s="16"/>
      <c r="M301" s="17">
        <v>214</v>
      </c>
      <c r="N301" s="17">
        <v>210</v>
      </c>
      <c r="O301" s="17">
        <v>203</v>
      </c>
      <c r="P301" s="17">
        <v>173</v>
      </c>
      <c r="Q301" s="18">
        <v>107539</v>
      </c>
      <c r="S301" s="13" t="s">
        <v>304</v>
      </c>
    </row>
    <row r="302" spans="1:20">
      <c r="A302" s="30" t="s">
        <v>362</v>
      </c>
      <c r="B302" s="3">
        <v>144613</v>
      </c>
      <c r="C302" s="15">
        <v>6.0720605999380517</v>
      </c>
      <c r="D302" s="14">
        <v>246</v>
      </c>
      <c r="E302" s="15">
        <v>5.7635841055903825</v>
      </c>
      <c r="F302" s="14">
        <v>226</v>
      </c>
      <c r="G302" s="15">
        <v>5.3393058487208593</v>
      </c>
      <c r="H302" s="14">
        <v>291</v>
      </c>
      <c r="I302" s="15">
        <v>7.1132918455029133</v>
      </c>
      <c r="J302" s="14">
        <v>202</v>
      </c>
      <c r="K302" s="16"/>
      <c r="L302" s="16"/>
      <c r="M302" s="17">
        <v>325</v>
      </c>
      <c r="N302" s="17">
        <v>317</v>
      </c>
      <c r="O302" s="17">
        <v>301</v>
      </c>
      <c r="P302" s="17">
        <v>368</v>
      </c>
      <c r="Q302" s="26">
        <v>144613</v>
      </c>
      <c r="S302" s="19" t="s">
        <v>56</v>
      </c>
      <c r="T302" s="19"/>
    </row>
    <row r="303" spans="1:20">
      <c r="A303" s="30" t="s">
        <v>363</v>
      </c>
      <c r="B303" s="14">
        <v>148289</v>
      </c>
      <c r="C303" s="15">
        <v>6.0715717411682411</v>
      </c>
      <c r="D303" s="14">
        <v>247</v>
      </c>
      <c r="E303" s="15">
        <v>5.6820082603202176</v>
      </c>
      <c r="F303" s="14">
        <v>234</v>
      </c>
      <c r="G303" s="15">
        <v>6.3079805395713393</v>
      </c>
      <c r="H303" s="14">
        <v>130</v>
      </c>
      <c r="I303" s="15">
        <v>6.2247264236131654</v>
      </c>
      <c r="J303" s="14">
        <v>285</v>
      </c>
      <c r="K303" s="16"/>
      <c r="L303" s="16"/>
      <c r="M303" s="17">
        <v>20</v>
      </c>
      <c r="N303" s="17">
        <v>20</v>
      </c>
      <c r="O303" s="17">
        <v>20</v>
      </c>
      <c r="P303" s="17">
        <v>2</v>
      </c>
      <c r="Q303" s="18">
        <v>148289</v>
      </c>
      <c r="S303" s="19" t="s">
        <v>58</v>
      </c>
      <c r="T303" s="19"/>
    </row>
    <row r="304" spans="1:20">
      <c r="A304" s="30" t="s">
        <v>364</v>
      </c>
      <c r="B304" s="14">
        <v>900781</v>
      </c>
      <c r="C304" s="15">
        <v>6.0712780542434928</v>
      </c>
      <c r="D304" s="14">
        <v>248</v>
      </c>
      <c r="E304" s="15">
        <v>4.730906381829854</v>
      </c>
      <c r="F304" s="14">
        <v>304</v>
      </c>
      <c r="G304" s="15">
        <v>5.9849722295512704</v>
      </c>
      <c r="H304" s="14">
        <v>184</v>
      </c>
      <c r="I304" s="15">
        <v>7.497955551349353</v>
      </c>
      <c r="J304" s="14">
        <v>144</v>
      </c>
      <c r="K304" s="16"/>
      <c r="L304" s="16"/>
      <c r="M304" s="17">
        <v>6</v>
      </c>
      <c r="N304" s="17">
        <v>6</v>
      </c>
      <c r="O304" s="17">
        <v>6</v>
      </c>
      <c r="P304" s="17">
        <v>237</v>
      </c>
      <c r="Q304" s="18">
        <v>900781</v>
      </c>
      <c r="S304" s="19" t="s">
        <v>309</v>
      </c>
      <c r="T304" s="19"/>
    </row>
    <row r="305" spans="1:20">
      <c r="A305" s="30" t="s">
        <v>365</v>
      </c>
      <c r="B305" s="3">
        <v>150862</v>
      </c>
      <c r="C305" s="15">
        <v>6.0636872985554389</v>
      </c>
      <c r="D305" s="14">
        <v>249</v>
      </c>
      <c r="E305" s="15">
        <v>6.1311700541760006</v>
      </c>
      <c r="F305" s="14">
        <v>183</v>
      </c>
      <c r="G305" s="15">
        <v>6.2104689028767188</v>
      </c>
      <c r="H305" s="14">
        <v>144</v>
      </c>
      <c r="I305" s="15">
        <v>5.8494229386135954</v>
      </c>
      <c r="J305" s="14">
        <v>304</v>
      </c>
      <c r="K305" s="16"/>
      <c r="L305" s="16"/>
      <c r="M305" s="17">
        <v>252</v>
      </c>
      <c r="N305" s="17">
        <v>246</v>
      </c>
      <c r="O305" s="17">
        <v>236</v>
      </c>
      <c r="P305" s="17">
        <v>200</v>
      </c>
      <c r="Q305" s="26">
        <v>150862</v>
      </c>
      <c r="S305" s="19" t="s">
        <v>73</v>
      </c>
      <c r="T305" s="19"/>
    </row>
    <row r="306" spans="1:20">
      <c r="A306" s="30" t="s">
        <v>366</v>
      </c>
      <c r="B306" s="14">
        <v>105295</v>
      </c>
      <c r="C306" s="15">
        <v>6.0405500590661196</v>
      </c>
      <c r="D306" s="14">
        <v>250</v>
      </c>
      <c r="E306" s="15">
        <v>5.0166084669635707</v>
      </c>
      <c r="F306" s="14">
        <v>291</v>
      </c>
      <c r="G306" s="15">
        <v>6.209101425021065</v>
      </c>
      <c r="H306" s="14">
        <v>145</v>
      </c>
      <c r="I306" s="15">
        <v>6.8959402852137233</v>
      </c>
      <c r="J306" s="14">
        <v>223</v>
      </c>
      <c r="K306" s="16"/>
      <c r="L306" s="16"/>
      <c r="M306" s="17">
        <v>216</v>
      </c>
      <c r="N306" s="17">
        <v>212</v>
      </c>
      <c r="O306" s="17">
        <v>205</v>
      </c>
      <c r="P306" s="17">
        <v>280</v>
      </c>
      <c r="Q306" s="18">
        <v>105295</v>
      </c>
      <c r="S306" s="19" t="s">
        <v>83</v>
      </c>
      <c r="T306" s="19"/>
    </row>
    <row r="307" spans="1:20">
      <c r="A307" s="30" t="s">
        <v>367</v>
      </c>
      <c r="B307" s="3">
        <v>393935</v>
      </c>
      <c r="C307" s="15">
        <v>6.0309594515148497</v>
      </c>
      <c r="D307" s="14">
        <v>251</v>
      </c>
      <c r="E307" s="15">
        <v>5.5837797688958632</v>
      </c>
      <c r="F307" s="14">
        <v>249</v>
      </c>
      <c r="G307" s="15">
        <v>5.0028041163168115</v>
      </c>
      <c r="H307" s="14">
        <v>311</v>
      </c>
      <c r="I307" s="15">
        <v>7.5062944693318725</v>
      </c>
      <c r="J307" s="14">
        <v>142</v>
      </c>
      <c r="K307" s="16"/>
      <c r="L307" s="16"/>
      <c r="M307" s="17">
        <v>259</v>
      </c>
      <c r="N307" s="17">
        <v>253</v>
      </c>
      <c r="O307" s="17">
        <v>243</v>
      </c>
      <c r="P307" s="17">
        <v>323</v>
      </c>
      <c r="Q307" s="26">
        <v>393935</v>
      </c>
      <c r="R307" s="12">
        <v>1</v>
      </c>
      <c r="S307" s="19" t="s">
        <v>201</v>
      </c>
      <c r="T307" s="19"/>
    </row>
    <row r="308" spans="1:20">
      <c r="A308" s="30" t="s">
        <v>368</v>
      </c>
      <c r="B308" s="20">
        <v>490509</v>
      </c>
      <c r="C308" s="15">
        <v>6.0295416537390096</v>
      </c>
      <c r="D308" s="14">
        <v>252</v>
      </c>
      <c r="E308" s="15">
        <v>5.5094817770061395</v>
      </c>
      <c r="F308" s="14">
        <v>253</v>
      </c>
      <c r="G308" s="15">
        <v>5.3369210359263617</v>
      </c>
      <c r="H308" s="14">
        <v>292</v>
      </c>
      <c r="I308" s="15">
        <v>7.2422221482845295</v>
      </c>
      <c r="J308" s="14">
        <v>189</v>
      </c>
      <c r="K308" s="16"/>
      <c r="L308" s="16"/>
      <c r="M308" s="17">
        <v>344</v>
      </c>
      <c r="N308" s="17">
        <v>335</v>
      </c>
      <c r="O308" s="17">
        <v>317</v>
      </c>
      <c r="P308" s="17">
        <v>54</v>
      </c>
      <c r="Q308" s="5">
        <v>490509</v>
      </c>
      <c r="S308" s="19" t="s">
        <v>60</v>
      </c>
      <c r="T308" s="19"/>
    </row>
    <row r="309" spans="1:20">
      <c r="A309" s="30" t="s">
        <v>369</v>
      </c>
      <c r="B309" s="14">
        <v>558954</v>
      </c>
      <c r="C309" s="15">
        <v>6.0256670276659099</v>
      </c>
      <c r="D309" s="14">
        <v>253</v>
      </c>
      <c r="E309" s="15">
        <v>5.0865734724243898</v>
      </c>
      <c r="F309" s="14">
        <v>284</v>
      </c>
      <c r="G309" s="15">
        <v>6.1663540493224707</v>
      </c>
      <c r="H309" s="14">
        <v>151</v>
      </c>
      <c r="I309" s="15">
        <v>6.8240735612508674</v>
      </c>
      <c r="J309" s="14">
        <v>233</v>
      </c>
      <c r="K309" s="16"/>
      <c r="L309" s="16"/>
      <c r="M309" s="17">
        <v>411</v>
      </c>
      <c r="N309" s="17">
        <v>400</v>
      </c>
      <c r="O309" s="17">
        <v>380</v>
      </c>
      <c r="P309" s="17">
        <v>284</v>
      </c>
      <c r="Q309" s="18">
        <v>558954</v>
      </c>
      <c r="R309" s="12">
        <v>1</v>
      </c>
      <c r="S309" s="19" t="s">
        <v>83</v>
      </c>
      <c r="T309" s="19"/>
    </row>
    <row r="310" spans="1:20">
      <c r="A310" s="30" t="s">
        <v>370</v>
      </c>
      <c r="B310" s="14">
        <v>92370</v>
      </c>
      <c r="C310" s="15">
        <v>6.0199564889377939</v>
      </c>
      <c r="D310" s="14">
        <v>254</v>
      </c>
      <c r="E310" s="15">
        <v>5.8398128827432734</v>
      </c>
      <c r="F310" s="14">
        <v>217</v>
      </c>
      <c r="G310" s="15">
        <v>5.7063703124291036</v>
      </c>
      <c r="H310" s="14">
        <v>245</v>
      </c>
      <c r="I310" s="15">
        <v>6.5136862716410038</v>
      </c>
      <c r="J310" s="14">
        <v>261</v>
      </c>
      <c r="K310" s="16"/>
      <c r="L310" s="16"/>
      <c r="M310" s="17">
        <v>287</v>
      </c>
      <c r="N310" s="17">
        <v>280</v>
      </c>
      <c r="O310" s="17">
        <v>267</v>
      </c>
      <c r="P310" s="17">
        <v>397</v>
      </c>
      <c r="Q310" s="18">
        <v>92370</v>
      </c>
      <c r="S310" s="19" t="s">
        <v>312</v>
      </c>
      <c r="T310" s="19"/>
    </row>
    <row r="311" spans="1:20">
      <c r="A311" s="30" t="s">
        <v>371</v>
      </c>
      <c r="B311" s="3">
        <v>263073</v>
      </c>
      <c r="C311" s="15">
        <v>6.0119819294808536</v>
      </c>
      <c r="D311" s="14">
        <v>255</v>
      </c>
      <c r="E311" s="15">
        <v>5.3088739496415451</v>
      </c>
      <c r="F311" s="14">
        <v>270</v>
      </c>
      <c r="G311" s="15">
        <v>5.4846395277336919</v>
      </c>
      <c r="H311" s="14">
        <v>280</v>
      </c>
      <c r="I311" s="15">
        <v>7.242432311067323</v>
      </c>
      <c r="J311" s="14">
        <v>188</v>
      </c>
      <c r="K311" s="16"/>
      <c r="L311" s="16"/>
      <c r="M311" s="17">
        <v>405</v>
      </c>
      <c r="N311" s="17">
        <v>394</v>
      </c>
      <c r="O311" s="17">
        <v>374</v>
      </c>
      <c r="P311" s="17">
        <v>269</v>
      </c>
      <c r="Q311" s="26">
        <v>263073</v>
      </c>
      <c r="S311" s="19" t="s">
        <v>38</v>
      </c>
      <c r="T311" s="19"/>
    </row>
    <row r="312" spans="1:20">
      <c r="A312" s="30" t="s">
        <v>372</v>
      </c>
      <c r="B312" s="14">
        <v>345736</v>
      </c>
      <c r="C312" s="15">
        <v>5.9998869489683573</v>
      </c>
      <c r="D312" s="14">
        <v>256</v>
      </c>
      <c r="E312" s="15">
        <v>6.1653688653063368</v>
      </c>
      <c r="F312" s="14">
        <v>177</v>
      </c>
      <c r="G312" s="15">
        <v>5.1752561212537094</v>
      </c>
      <c r="H312" s="14">
        <v>302</v>
      </c>
      <c r="I312" s="15">
        <v>6.6590358603450275</v>
      </c>
      <c r="J312" s="14">
        <v>251</v>
      </c>
      <c r="K312" s="16"/>
      <c r="L312" s="16"/>
      <c r="M312" s="17">
        <v>319</v>
      </c>
      <c r="N312" s="17">
        <v>311</v>
      </c>
      <c r="O312" s="17">
        <v>295</v>
      </c>
      <c r="P312" s="17">
        <v>131</v>
      </c>
      <c r="Q312" s="18">
        <v>345736</v>
      </c>
      <c r="S312" s="19" t="s">
        <v>85</v>
      </c>
      <c r="T312" s="19"/>
    </row>
    <row r="313" spans="1:20">
      <c r="A313" s="30" t="s">
        <v>373</v>
      </c>
      <c r="B313" s="14">
        <v>430638</v>
      </c>
      <c r="C313" s="15">
        <v>5.9985680093835683</v>
      </c>
      <c r="D313" s="14">
        <v>257</v>
      </c>
      <c r="E313" s="15">
        <v>5.2455488665274608</v>
      </c>
      <c r="F313" s="14">
        <v>274</v>
      </c>
      <c r="G313" s="15">
        <v>5.435527614020117</v>
      </c>
      <c r="H313" s="14">
        <v>283</v>
      </c>
      <c r="I313" s="15">
        <v>7.3146275476031271</v>
      </c>
      <c r="J313" s="14">
        <v>173</v>
      </c>
      <c r="K313" s="16"/>
      <c r="L313" s="16"/>
      <c r="M313" s="17">
        <v>343</v>
      </c>
      <c r="N313" s="17">
        <v>334</v>
      </c>
      <c r="O313" s="17">
        <v>316</v>
      </c>
      <c r="P313" s="17">
        <v>53</v>
      </c>
      <c r="Q313" s="18">
        <v>430638</v>
      </c>
      <c r="S313" s="19" t="s">
        <v>60</v>
      </c>
      <c r="T313" s="19"/>
    </row>
    <row r="314" spans="1:20">
      <c r="A314" s="30" t="s">
        <v>374</v>
      </c>
      <c r="B314" s="14">
        <v>167605</v>
      </c>
      <c r="C314" s="15">
        <v>5.9941267327527159</v>
      </c>
      <c r="D314" s="14">
        <v>258</v>
      </c>
      <c r="E314" s="15">
        <v>4.9634220822343513</v>
      </c>
      <c r="F314" s="14">
        <v>297</v>
      </c>
      <c r="G314" s="15">
        <v>5.8148504103170957</v>
      </c>
      <c r="H314" s="14">
        <v>224</v>
      </c>
      <c r="I314" s="15">
        <v>7.2041077057066998</v>
      </c>
      <c r="J314" s="14">
        <v>192</v>
      </c>
      <c r="K314" s="16"/>
      <c r="L314" s="16"/>
      <c r="M314" s="17">
        <v>111</v>
      </c>
      <c r="N314" s="17">
        <v>107</v>
      </c>
      <c r="O314" s="17">
        <v>100</v>
      </c>
      <c r="P314" s="17">
        <v>70</v>
      </c>
      <c r="Q314" s="18">
        <v>167605</v>
      </c>
      <c r="S314" s="19" t="s">
        <v>375</v>
      </c>
      <c r="T314" s="19"/>
    </row>
    <row r="315" spans="1:20">
      <c r="A315" s="30" t="s">
        <v>376</v>
      </c>
      <c r="B315" s="14">
        <v>156093</v>
      </c>
      <c r="C315" s="15">
        <v>5.9919422741827022</v>
      </c>
      <c r="D315" s="14">
        <v>259</v>
      </c>
      <c r="E315" s="15">
        <v>5.6926345773044913</v>
      </c>
      <c r="F315" s="14">
        <v>232</v>
      </c>
      <c r="G315" s="15">
        <v>6.0130543449169442</v>
      </c>
      <c r="H315" s="14">
        <v>178</v>
      </c>
      <c r="I315" s="15">
        <v>6.2701379003266737</v>
      </c>
      <c r="J315" s="14">
        <v>279</v>
      </c>
      <c r="K315" s="16"/>
      <c r="L315" s="16"/>
      <c r="M315" s="17">
        <v>271</v>
      </c>
      <c r="N315" s="17">
        <v>264</v>
      </c>
      <c r="O315" s="17">
        <v>251</v>
      </c>
      <c r="P315" s="17">
        <v>202</v>
      </c>
      <c r="Q315" s="18">
        <v>156093</v>
      </c>
      <c r="S315" s="19" t="s">
        <v>73</v>
      </c>
      <c r="T315" s="19"/>
    </row>
    <row r="316" spans="1:20">
      <c r="A316" s="30" t="s">
        <v>377</v>
      </c>
      <c r="B316" s="3">
        <v>96065</v>
      </c>
      <c r="C316" s="15">
        <v>5.9814208070026664</v>
      </c>
      <c r="D316" s="14">
        <v>260</v>
      </c>
      <c r="E316" s="15">
        <v>4.4203072328414548</v>
      </c>
      <c r="F316" s="14">
        <v>312</v>
      </c>
      <c r="G316" s="15">
        <v>5.9562162290014902</v>
      </c>
      <c r="H316" s="14">
        <v>192</v>
      </c>
      <c r="I316" s="15">
        <v>7.5677389591650517</v>
      </c>
      <c r="J316" s="14">
        <v>134</v>
      </c>
      <c r="K316" s="16"/>
      <c r="L316" s="16"/>
      <c r="M316" s="17">
        <v>321</v>
      </c>
      <c r="N316" s="17">
        <v>313</v>
      </c>
      <c r="O316" s="17">
        <v>297</v>
      </c>
      <c r="P316" s="17">
        <v>109</v>
      </c>
      <c r="Q316" s="26">
        <v>96065</v>
      </c>
      <c r="S316" s="19" t="s">
        <v>36</v>
      </c>
      <c r="T316" s="19"/>
    </row>
    <row r="317" spans="1:20">
      <c r="A317" s="30" t="s">
        <v>378</v>
      </c>
      <c r="B317" s="14">
        <v>206346</v>
      </c>
      <c r="C317" s="15">
        <v>5.9673372308446844</v>
      </c>
      <c r="D317" s="14">
        <v>261</v>
      </c>
      <c r="E317" s="15">
        <v>5.1216543885860473</v>
      </c>
      <c r="F317" s="14">
        <v>279</v>
      </c>
      <c r="G317" s="15">
        <v>5.9781394128858274</v>
      </c>
      <c r="H317" s="14">
        <v>189</v>
      </c>
      <c r="I317" s="15">
        <v>6.8022178910621784</v>
      </c>
      <c r="J317" s="14">
        <v>236</v>
      </c>
      <c r="K317" s="16"/>
      <c r="L317" s="16"/>
      <c r="M317" s="17">
        <v>236</v>
      </c>
      <c r="N317" s="17">
        <v>231</v>
      </c>
      <c r="O317" s="17">
        <v>223</v>
      </c>
      <c r="P317" s="17">
        <v>294</v>
      </c>
      <c r="Q317" s="18">
        <v>206346</v>
      </c>
      <c r="S317" s="19" t="s">
        <v>91</v>
      </c>
      <c r="T317" s="19"/>
    </row>
    <row r="318" spans="1:20">
      <c r="A318" s="30" t="s">
        <v>379</v>
      </c>
      <c r="B318" s="14">
        <v>160102</v>
      </c>
      <c r="C318" s="15">
        <v>5.9629675542895724</v>
      </c>
      <c r="D318" s="14">
        <v>262</v>
      </c>
      <c r="E318" s="15">
        <v>5.5722908758578695</v>
      </c>
      <c r="F318" s="14">
        <v>250</v>
      </c>
      <c r="G318" s="15">
        <v>6.317058910010803</v>
      </c>
      <c r="H318" s="14">
        <v>129</v>
      </c>
      <c r="I318" s="15">
        <v>5.9995528770000446</v>
      </c>
      <c r="J318" s="14">
        <v>298</v>
      </c>
      <c r="K318" s="16"/>
      <c r="L318" s="16"/>
      <c r="M318" s="17">
        <v>178</v>
      </c>
      <c r="N318" s="17">
        <v>174</v>
      </c>
      <c r="O318" s="17">
        <v>167</v>
      </c>
      <c r="P318" s="17">
        <v>196</v>
      </c>
      <c r="Q318" s="18">
        <v>160102</v>
      </c>
      <c r="S318" s="19" t="s">
        <v>73</v>
      </c>
      <c r="T318" s="19"/>
    </row>
    <row r="319" spans="1:20">
      <c r="A319" s="30" t="s">
        <v>380</v>
      </c>
      <c r="B319" s="14">
        <v>225796</v>
      </c>
      <c r="C319" s="15">
        <v>5.9408256367119199</v>
      </c>
      <c r="D319" s="14">
        <v>263</v>
      </c>
      <c r="E319" s="15">
        <v>5.7083085632701502</v>
      </c>
      <c r="F319" s="14">
        <v>230</v>
      </c>
      <c r="G319" s="15">
        <v>5.2291033811029717</v>
      </c>
      <c r="H319" s="14">
        <v>297</v>
      </c>
      <c r="I319" s="15">
        <v>6.8850649657626377</v>
      </c>
      <c r="J319" s="14">
        <v>226</v>
      </c>
      <c r="K319" s="16"/>
      <c r="L319" s="16"/>
      <c r="M319" s="17">
        <v>66</v>
      </c>
      <c r="N319" s="17">
        <v>65</v>
      </c>
      <c r="O319" s="17">
        <v>63</v>
      </c>
      <c r="P319" s="17">
        <v>394</v>
      </c>
      <c r="Q319" s="18">
        <v>225796</v>
      </c>
      <c r="S319" s="19" t="s">
        <v>312</v>
      </c>
      <c r="T319" s="19"/>
    </row>
    <row r="320" spans="1:20">
      <c r="A320" s="30" t="s">
        <v>381</v>
      </c>
      <c r="B320" s="14">
        <v>484626</v>
      </c>
      <c r="C320" s="15">
        <v>5.9341374762230155</v>
      </c>
      <c r="D320" s="14">
        <v>264</v>
      </c>
      <c r="E320" s="15">
        <v>5.0196164439268882</v>
      </c>
      <c r="F320" s="14">
        <v>290</v>
      </c>
      <c r="G320" s="15">
        <v>5.1438840374682444</v>
      </c>
      <c r="H320" s="14">
        <v>304</v>
      </c>
      <c r="I320" s="15">
        <v>7.6389119472739146</v>
      </c>
      <c r="J320" s="14">
        <v>125</v>
      </c>
      <c r="K320" s="16"/>
      <c r="L320" s="16"/>
      <c r="M320" s="17">
        <v>215</v>
      </c>
      <c r="N320" s="17">
        <v>211</v>
      </c>
      <c r="O320" s="17">
        <v>204</v>
      </c>
      <c r="P320" s="17">
        <v>160</v>
      </c>
      <c r="Q320" s="18">
        <v>484626</v>
      </c>
      <c r="S320" s="19" t="s">
        <v>80</v>
      </c>
      <c r="T320" s="19"/>
    </row>
    <row r="321" spans="1:20">
      <c r="A321" s="30" t="s">
        <v>382</v>
      </c>
      <c r="B321" s="20">
        <v>702477</v>
      </c>
      <c r="C321" s="15">
        <v>5.9306275966133235</v>
      </c>
      <c r="D321" s="14">
        <v>265</v>
      </c>
      <c r="E321" s="15">
        <v>5.0629886503565844</v>
      </c>
      <c r="F321" s="14">
        <v>286</v>
      </c>
      <c r="G321" s="15">
        <v>5.5413817366151177</v>
      </c>
      <c r="H321" s="14">
        <v>267</v>
      </c>
      <c r="I321" s="15">
        <v>7.1875124028682684</v>
      </c>
      <c r="J321" s="14">
        <v>196</v>
      </c>
      <c r="K321" s="16"/>
      <c r="L321" s="16"/>
      <c r="M321" s="17">
        <v>2</v>
      </c>
      <c r="N321" s="17">
        <v>2</v>
      </c>
      <c r="O321" s="17">
        <v>2</v>
      </c>
      <c r="P321" s="17">
        <v>274</v>
      </c>
      <c r="Q321" s="5">
        <v>702477</v>
      </c>
      <c r="S321" s="19" t="s">
        <v>83</v>
      </c>
      <c r="T321" s="19"/>
    </row>
    <row r="322" spans="1:20">
      <c r="A322" s="30" t="s">
        <v>383</v>
      </c>
      <c r="B322" s="14">
        <v>608196</v>
      </c>
      <c r="C322" s="15">
        <v>5.9284520028180703</v>
      </c>
      <c r="D322" s="14">
        <v>266</v>
      </c>
      <c r="E322" s="15">
        <v>5.0162461267895688</v>
      </c>
      <c r="F322" s="14">
        <v>292</v>
      </c>
      <c r="G322" s="15">
        <v>5.4949250196393988</v>
      </c>
      <c r="H322" s="14">
        <v>279</v>
      </c>
      <c r="I322" s="15">
        <v>7.2741848620252449</v>
      </c>
      <c r="J322" s="14">
        <v>180</v>
      </c>
      <c r="K322" s="16"/>
      <c r="L322" s="16"/>
      <c r="M322" s="17">
        <v>373</v>
      </c>
      <c r="N322" s="17">
        <v>363</v>
      </c>
      <c r="O322" s="17">
        <v>344</v>
      </c>
      <c r="P322" s="17">
        <v>283</v>
      </c>
      <c r="Q322" s="18">
        <v>608196</v>
      </c>
      <c r="S322" s="19" t="s">
        <v>83</v>
      </c>
      <c r="T322" s="19"/>
    </row>
    <row r="323" spans="1:20">
      <c r="A323" s="30" t="s">
        <v>384</v>
      </c>
      <c r="B323" s="14">
        <v>211995</v>
      </c>
      <c r="C323" s="15">
        <v>5.9149502288399916</v>
      </c>
      <c r="D323" s="14">
        <v>267</v>
      </c>
      <c r="E323" s="15">
        <v>5.4925872278898558</v>
      </c>
      <c r="F323" s="14">
        <v>256</v>
      </c>
      <c r="G323" s="15">
        <v>5.5263844484330251</v>
      </c>
      <c r="H323" s="14">
        <v>272</v>
      </c>
      <c r="I323" s="15">
        <v>6.7258790101970929</v>
      </c>
      <c r="J323" s="14">
        <v>244</v>
      </c>
      <c r="K323" s="16"/>
      <c r="L323" s="16"/>
      <c r="M323" s="17">
        <v>359</v>
      </c>
      <c r="N323" s="17">
        <v>349</v>
      </c>
      <c r="O323" s="17">
        <v>330</v>
      </c>
      <c r="P323" s="17">
        <v>132</v>
      </c>
      <c r="Q323" s="18">
        <v>211995</v>
      </c>
      <c r="S323" s="19" t="s">
        <v>85</v>
      </c>
      <c r="T323" s="19"/>
    </row>
    <row r="324" spans="1:20">
      <c r="A324" s="30" t="s">
        <v>385</v>
      </c>
      <c r="B324" s="14">
        <v>150986</v>
      </c>
      <c r="C324" s="15">
        <v>5.881472302961158</v>
      </c>
      <c r="D324" s="14">
        <v>268</v>
      </c>
      <c r="E324" s="15">
        <v>5.1618506849979733</v>
      </c>
      <c r="F324" s="14">
        <v>276</v>
      </c>
      <c r="G324" s="15">
        <v>6.2090312620997805</v>
      </c>
      <c r="H324" s="14">
        <v>146</v>
      </c>
      <c r="I324" s="15">
        <v>6.273534961785721</v>
      </c>
      <c r="J324" s="14">
        <v>278</v>
      </c>
      <c r="K324" s="16"/>
      <c r="L324" s="16"/>
      <c r="M324" s="17">
        <v>320</v>
      </c>
      <c r="N324" s="17">
        <v>312</v>
      </c>
      <c r="O324" s="17">
        <v>296</v>
      </c>
      <c r="P324" s="17">
        <v>268</v>
      </c>
      <c r="Q324" s="18">
        <v>150986</v>
      </c>
      <c r="S324" s="19" t="s">
        <v>38</v>
      </c>
      <c r="T324" s="19"/>
    </row>
    <row r="325" spans="1:20">
      <c r="A325" s="30" t="s">
        <v>386</v>
      </c>
      <c r="B325" s="14">
        <v>466782</v>
      </c>
      <c r="C325" s="15">
        <v>5.8739056932826648</v>
      </c>
      <c r="D325" s="14">
        <v>269</v>
      </c>
      <c r="E325" s="15">
        <v>5.4969393659526959</v>
      </c>
      <c r="F325" s="14">
        <v>255</v>
      </c>
      <c r="G325" s="15">
        <v>5.8906052520976475</v>
      </c>
      <c r="H325" s="14">
        <v>204</v>
      </c>
      <c r="I325" s="15">
        <v>6.2341724617976491</v>
      </c>
      <c r="J325" s="14">
        <v>284</v>
      </c>
      <c r="K325" s="16"/>
      <c r="L325" s="16"/>
      <c r="M325" s="17">
        <v>206</v>
      </c>
      <c r="N325" s="17">
        <v>202</v>
      </c>
      <c r="O325" s="17">
        <v>195</v>
      </c>
      <c r="P325" s="17">
        <v>198</v>
      </c>
      <c r="Q325" s="18">
        <v>466782</v>
      </c>
      <c r="S325" s="19" t="s">
        <v>73</v>
      </c>
      <c r="T325" s="19"/>
    </row>
    <row r="326" spans="1:20">
      <c r="A326" s="30" t="s">
        <v>387</v>
      </c>
      <c r="B326" s="14">
        <v>125140</v>
      </c>
      <c r="C326" s="15">
        <v>5.8560485909921489</v>
      </c>
      <c r="D326" s="14">
        <v>270</v>
      </c>
      <c r="E326" s="15">
        <v>5.7857870605736679</v>
      </c>
      <c r="F326" s="14">
        <v>222</v>
      </c>
      <c r="G326" s="15">
        <v>5.5325710658091749</v>
      </c>
      <c r="H326" s="14">
        <v>270</v>
      </c>
      <c r="I326" s="15">
        <v>6.2497876465936031</v>
      </c>
      <c r="J326" s="14">
        <v>282</v>
      </c>
      <c r="K326" s="16"/>
      <c r="L326" s="16"/>
      <c r="M326" s="17">
        <v>31</v>
      </c>
      <c r="N326" s="17">
        <v>31</v>
      </c>
      <c r="O326" s="17">
        <v>31</v>
      </c>
      <c r="P326" s="17">
        <v>393</v>
      </c>
      <c r="Q326" s="18">
        <v>125140</v>
      </c>
      <c r="S326" s="19" t="s">
        <v>312</v>
      </c>
      <c r="T326" s="19"/>
    </row>
    <row r="327" spans="1:20">
      <c r="A327" s="30" t="s">
        <v>388</v>
      </c>
      <c r="B327" s="14">
        <v>364827</v>
      </c>
      <c r="C327" s="15">
        <v>5.828983256201373</v>
      </c>
      <c r="D327" s="14">
        <v>271</v>
      </c>
      <c r="E327" s="15">
        <v>5.319852617242617</v>
      </c>
      <c r="F327" s="14">
        <v>269</v>
      </c>
      <c r="G327" s="15">
        <v>5.8417732584033688</v>
      </c>
      <c r="H327" s="14">
        <v>213</v>
      </c>
      <c r="I327" s="15">
        <v>6.325323892958135</v>
      </c>
      <c r="J327" s="14">
        <v>269</v>
      </c>
      <c r="K327" s="16"/>
      <c r="L327" s="16"/>
      <c r="M327" s="17">
        <v>172</v>
      </c>
      <c r="N327" s="17">
        <v>168</v>
      </c>
      <c r="O327" s="17">
        <v>161</v>
      </c>
      <c r="P327" s="17">
        <v>395</v>
      </c>
      <c r="Q327" s="18">
        <v>364827</v>
      </c>
      <c r="R327" s="12">
        <v>1</v>
      </c>
      <c r="S327" s="19" t="s">
        <v>312</v>
      </c>
      <c r="T327" s="19"/>
    </row>
    <row r="328" spans="1:20">
      <c r="A328" s="30" t="s">
        <v>389</v>
      </c>
      <c r="B328" s="3">
        <v>80774</v>
      </c>
      <c r="C328" s="15">
        <v>5.8192996569627375</v>
      </c>
      <c r="D328" s="14">
        <v>272</v>
      </c>
      <c r="E328" s="15">
        <v>6.1851078264657078</v>
      </c>
      <c r="F328" s="14">
        <v>172</v>
      </c>
      <c r="G328" s="15">
        <v>5.8426161412435818</v>
      </c>
      <c r="H328" s="14">
        <v>212</v>
      </c>
      <c r="I328" s="15">
        <v>5.430175003178924</v>
      </c>
      <c r="J328" s="14">
        <v>322</v>
      </c>
      <c r="K328" s="16"/>
      <c r="L328" s="16"/>
      <c r="M328" s="17">
        <v>98</v>
      </c>
      <c r="N328" s="17">
        <v>95</v>
      </c>
      <c r="O328" s="17">
        <v>89</v>
      </c>
      <c r="P328" s="17">
        <v>127</v>
      </c>
      <c r="Q328" s="26">
        <v>80774</v>
      </c>
      <c r="S328" s="19" t="s">
        <v>85</v>
      </c>
      <c r="T328" s="19"/>
    </row>
    <row r="329" spans="1:20">
      <c r="A329" s="30" t="s">
        <v>390</v>
      </c>
      <c r="B329" s="3">
        <v>100330</v>
      </c>
      <c r="C329" s="15">
        <v>5.8145940040046158</v>
      </c>
      <c r="D329" s="14">
        <v>273</v>
      </c>
      <c r="E329" s="15">
        <v>2.8229653954225529</v>
      </c>
      <c r="F329" s="14">
        <v>327</v>
      </c>
      <c r="G329" s="15">
        <v>7.9104712423487635</v>
      </c>
      <c r="H329" s="14">
        <v>2</v>
      </c>
      <c r="I329" s="15">
        <v>6.7103453742425332</v>
      </c>
      <c r="J329" s="14">
        <v>247</v>
      </c>
      <c r="K329" s="16"/>
      <c r="L329" s="16"/>
      <c r="M329" s="17">
        <v>126</v>
      </c>
      <c r="N329" s="17">
        <v>122</v>
      </c>
      <c r="O329" s="17">
        <v>115</v>
      </c>
      <c r="P329" s="17">
        <v>14</v>
      </c>
      <c r="Q329" s="26">
        <v>100330</v>
      </c>
      <c r="S329" s="19" t="s">
        <v>391</v>
      </c>
      <c r="T329" s="19"/>
    </row>
    <row r="330" spans="1:20">
      <c r="A330" s="30" t="s">
        <v>392</v>
      </c>
      <c r="B330" s="14">
        <v>425799</v>
      </c>
      <c r="C330" s="15">
        <v>5.8136284434620968</v>
      </c>
      <c r="D330" s="14">
        <v>274</v>
      </c>
      <c r="E330" s="15">
        <v>4.8485818867348724</v>
      </c>
      <c r="F330" s="14">
        <v>299</v>
      </c>
      <c r="G330" s="15">
        <v>5.6055049013741849</v>
      </c>
      <c r="H330" s="14">
        <v>258</v>
      </c>
      <c r="I330" s="15">
        <v>6.9867985422772323</v>
      </c>
      <c r="J330" s="14">
        <v>213</v>
      </c>
      <c r="K330" s="16"/>
      <c r="L330" s="16"/>
      <c r="M330" s="17">
        <v>329</v>
      </c>
      <c r="N330" s="17">
        <v>321</v>
      </c>
      <c r="O330" s="17">
        <v>305</v>
      </c>
      <c r="P330" s="17">
        <v>44</v>
      </c>
      <c r="Q330" s="18">
        <v>425799</v>
      </c>
      <c r="S330" s="19" t="s">
        <v>60</v>
      </c>
      <c r="T330" s="19"/>
    </row>
    <row r="331" spans="1:20">
      <c r="A331" s="30" t="s">
        <v>393</v>
      </c>
      <c r="B331" s="14">
        <v>268258</v>
      </c>
      <c r="C331" s="15">
        <v>5.813477849009165</v>
      </c>
      <c r="D331" s="14">
        <v>275</v>
      </c>
      <c r="E331" s="15">
        <v>5.1032694886392589</v>
      </c>
      <c r="F331" s="14">
        <v>282</v>
      </c>
      <c r="G331" s="15">
        <v>6.6986305879712846</v>
      </c>
      <c r="H331" s="14">
        <v>74</v>
      </c>
      <c r="I331" s="15">
        <v>5.6385334704169523</v>
      </c>
      <c r="J331" s="14">
        <v>313</v>
      </c>
      <c r="K331" s="16"/>
      <c r="L331" s="16"/>
      <c r="M331" s="17">
        <v>193</v>
      </c>
      <c r="N331" s="17">
        <v>189</v>
      </c>
      <c r="O331" s="17">
        <v>182</v>
      </c>
      <c r="P331" s="17">
        <v>382</v>
      </c>
      <c r="Q331" s="18">
        <v>268258</v>
      </c>
      <c r="S331" s="19" t="s">
        <v>69</v>
      </c>
      <c r="T331" s="19"/>
    </row>
    <row r="332" spans="1:20">
      <c r="A332" s="30" t="s">
        <v>394</v>
      </c>
      <c r="B332" s="14">
        <v>392318</v>
      </c>
      <c r="C332" s="15">
        <v>5.8128920111586675</v>
      </c>
      <c r="D332" s="14">
        <v>276</v>
      </c>
      <c r="E332" s="15">
        <v>2.8229653954225529</v>
      </c>
      <c r="F332" s="14">
        <v>327</v>
      </c>
      <c r="G332" s="15">
        <v>7.8124790029141904</v>
      </c>
      <c r="H332" s="14">
        <v>3</v>
      </c>
      <c r="I332" s="15">
        <v>6.8032316351392614</v>
      </c>
      <c r="J332" s="14">
        <v>235</v>
      </c>
      <c r="K332" s="16"/>
      <c r="L332" s="16"/>
      <c r="M332" s="17">
        <v>12</v>
      </c>
      <c r="N332" s="17">
        <v>12</v>
      </c>
      <c r="O332" s="17">
        <v>12</v>
      </c>
      <c r="P332" s="17">
        <v>13</v>
      </c>
      <c r="Q332" s="18">
        <v>392318</v>
      </c>
      <c r="S332" s="19" t="s">
        <v>391</v>
      </c>
      <c r="T332" s="19"/>
    </row>
    <row r="333" spans="1:20">
      <c r="A333" s="30" t="s">
        <v>395</v>
      </c>
      <c r="B333" s="14">
        <v>137172</v>
      </c>
      <c r="C333" s="15">
        <v>5.8117460781784542</v>
      </c>
      <c r="D333" s="14">
        <v>277</v>
      </c>
      <c r="E333" s="15">
        <v>5.0995356272279091</v>
      </c>
      <c r="F333" s="14">
        <v>283</v>
      </c>
      <c r="G333" s="15">
        <v>6.0911635420517749</v>
      </c>
      <c r="H333" s="14">
        <v>162</v>
      </c>
      <c r="I333" s="15">
        <v>6.2445390652556787</v>
      </c>
      <c r="J333" s="14">
        <v>283</v>
      </c>
      <c r="K333" s="16"/>
      <c r="L333" s="16"/>
      <c r="M333" s="17">
        <v>362</v>
      </c>
      <c r="N333" s="17">
        <v>352</v>
      </c>
      <c r="O333" s="17">
        <v>333</v>
      </c>
      <c r="P333" s="17">
        <v>282</v>
      </c>
      <c r="Q333" s="18">
        <v>137172</v>
      </c>
      <c r="S333" s="19" t="s">
        <v>83</v>
      </c>
      <c r="T333" s="19"/>
    </row>
    <row r="334" spans="1:20">
      <c r="A334" s="30" t="s">
        <v>396</v>
      </c>
      <c r="B334" s="20">
        <v>112976</v>
      </c>
      <c r="C334" s="15">
        <v>5.8051075651781048</v>
      </c>
      <c r="D334" s="14">
        <v>278</v>
      </c>
      <c r="E334" s="15">
        <v>6.1518574057528959</v>
      </c>
      <c r="F334" s="14">
        <v>181</v>
      </c>
      <c r="G334" s="15">
        <v>5.4325900383651842</v>
      </c>
      <c r="H334" s="14">
        <v>284</v>
      </c>
      <c r="I334" s="15">
        <v>5.8308752514162334</v>
      </c>
      <c r="J334" s="14">
        <v>305</v>
      </c>
      <c r="K334" s="16"/>
      <c r="L334" s="16"/>
      <c r="M334" s="17">
        <v>191</v>
      </c>
      <c r="N334" s="17">
        <v>187</v>
      </c>
      <c r="O334" s="17">
        <v>180</v>
      </c>
      <c r="P334" s="17">
        <v>129</v>
      </c>
      <c r="Q334" s="5">
        <v>112976</v>
      </c>
      <c r="S334" s="19" t="s">
        <v>85</v>
      </c>
      <c r="T334" s="19"/>
    </row>
    <row r="335" spans="1:20">
      <c r="A335" s="30" t="s">
        <v>397</v>
      </c>
      <c r="B335" s="3">
        <v>101840</v>
      </c>
      <c r="C335" s="15">
        <v>5.7963015328737511</v>
      </c>
      <c r="D335" s="14">
        <v>279</v>
      </c>
      <c r="E335" s="15">
        <v>5.0549702031745909</v>
      </c>
      <c r="F335" s="14">
        <v>288</v>
      </c>
      <c r="G335" s="15">
        <v>6.6824661530446612</v>
      </c>
      <c r="H335" s="14">
        <v>77</v>
      </c>
      <c r="I335" s="15">
        <v>5.6514682424020011</v>
      </c>
      <c r="J335" s="14">
        <v>312</v>
      </c>
      <c r="K335" s="16"/>
      <c r="L335" s="16"/>
      <c r="M335" s="17">
        <v>221</v>
      </c>
      <c r="N335" s="17">
        <v>217</v>
      </c>
      <c r="O335" s="17">
        <v>210</v>
      </c>
      <c r="P335" s="17">
        <v>383</v>
      </c>
      <c r="Q335" s="26">
        <v>101840</v>
      </c>
      <c r="S335" s="19" t="s">
        <v>69</v>
      </c>
      <c r="T335" s="19"/>
    </row>
    <row r="336" spans="1:20">
      <c r="A336" s="30" t="s">
        <v>398</v>
      </c>
      <c r="B336" s="14">
        <v>802216</v>
      </c>
      <c r="C336" s="15">
        <v>5.7876573558738569</v>
      </c>
      <c r="D336" s="14">
        <v>280</v>
      </c>
      <c r="E336" s="15">
        <v>4.8753071837573314</v>
      </c>
      <c r="F336" s="14">
        <v>298</v>
      </c>
      <c r="G336" s="15">
        <v>5.5145389571878249</v>
      </c>
      <c r="H336" s="14">
        <v>275</v>
      </c>
      <c r="I336" s="15">
        <v>6.9731259266764125</v>
      </c>
      <c r="J336" s="14">
        <v>218</v>
      </c>
      <c r="K336" s="16"/>
      <c r="L336" s="16"/>
      <c r="M336" s="17">
        <v>101</v>
      </c>
      <c r="N336" s="17">
        <v>98</v>
      </c>
      <c r="O336" s="17">
        <v>92</v>
      </c>
      <c r="P336" s="17">
        <v>279</v>
      </c>
      <c r="Q336" s="18">
        <v>802216</v>
      </c>
      <c r="S336" s="19" t="s">
        <v>83</v>
      </c>
      <c r="T336" s="19"/>
    </row>
    <row r="337" spans="1:20">
      <c r="A337" s="30" t="s">
        <v>399</v>
      </c>
      <c r="B337" s="14">
        <v>279468</v>
      </c>
      <c r="C337" s="15">
        <v>5.7853879563257946</v>
      </c>
      <c r="D337" s="14">
        <v>281</v>
      </c>
      <c r="E337" s="15">
        <v>5.660955182202648</v>
      </c>
      <c r="F337" s="14">
        <v>237</v>
      </c>
      <c r="G337" s="15">
        <v>4.9089855127999824</v>
      </c>
      <c r="H337" s="14">
        <v>314</v>
      </c>
      <c r="I337" s="15">
        <v>6.7862231739747543</v>
      </c>
      <c r="J337" s="14">
        <v>238</v>
      </c>
      <c r="K337" s="16"/>
      <c r="L337" s="16"/>
      <c r="M337" s="17">
        <v>113</v>
      </c>
      <c r="N337" s="17">
        <v>109</v>
      </c>
      <c r="O337" s="17">
        <v>102</v>
      </c>
      <c r="P337" s="17">
        <v>204</v>
      </c>
      <c r="Q337" s="18">
        <v>279468</v>
      </c>
      <c r="R337" s="12">
        <v>1</v>
      </c>
      <c r="S337" s="19" t="s">
        <v>71</v>
      </c>
      <c r="T337" s="19"/>
    </row>
    <row r="338" spans="1:20">
      <c r="A338" s="30" t="s">
        <v>400</v>
      </c>
      <c r="B338" s="20">
        <v>419881</v>
      </c>
      <c r="C338" s="15">
        <v>5.7690052001275127</v>
      </c>
      <c r="D338" s="14">
        <v>282</v>
      </c>
      <c r="E338" s="15">
        <v>5.3547258684022312</v>
      </c>
      <c r="F338" s="14">
        <v>266</v>
      </c>
      <c r="G338" s="15">
        <v>5.6340182546293676</v>
      </c>
      <c r="H338" s="14">
        <v>254</v>
      </c>
      <c r="I338" s="15">
        <v>6.3182714773509403</v>
      </c>
      <c r="J338" s="14">
        <v>272</v>
      </c>
      <c r="K338" s="16"/>
      <c r="L338" s="16"/>
      <c r="M338" s="17">
        <v>383</v>
      </c>
      <c r="N338" s="17">
        <v>373</v>
      </c>
      <c r="O338" s="17">
        <v>354</v>
      </c>
      <c r="P338" s="17">
        <v>56</v>
      </c>
      <c r="Q338" s="5">
        <v>419881</v>
      </c>
      <c r="S338" s="19" t="s">
        <v>60</v>
      </c>
      <c r="T338" s="19"/>
    </row>
    <row r="339" spans="1:20">
      <c r="A339" s="30" t="s">
        <v>401</v>
      </c>
      <c r="B339" s="3">
        <v>112962</v>
      </c>
      <c r="C339" s="15">
        <v>5.7639904415158938</v>
      </c>
      <c r="D339" s="14">
        <v>283</v>
      </c>
      <c r="E339" s="15">
        <v>5.1524687613143669</v>
      </c>
      <c r="F339" s="14">
        <v>277</v>
      </c>
      <c r="G339" s="15">
        <v>6.5423357282536996</v>
      </c>
      <c r="H339" s="14">
        <v>96</v>
      </c>
      <c r="I339" s="15">
        <v>5.5971668349796131</v>
      </c>
      <c r="J339" s="14">
        <v>315</v>
      </c>
      <c r="K339" s="16"/>
      <c r="L339" s="16"/>
      <c r="M339" s="17">
        <v>400</v>
      </c>
      <c r="N339" s="17">
        <v>389</v>
      </c>
      <c r="O339" s="17">
        <v>369</v>
      </c>
      <c r="P339" s="17">
        <v>391</v>
      </c>
      <c r="Q339" s="26">
        <v>112962</v>
      </c>
      <c r="S339" s="19" t="s">
        <v>69</v>
      </c>
      <c r="T339" s="19"/>
    </row>
    <row r="340" spans="1:20">
      <c r="A340" s="30" t="s">
        <v>402</v>
      </c>
      <c r="B340" s="14">
        <v>975909</v>
      </c>
      <c r="C340" s="15">
        <v>5.7527300170191324</v>
      </c>
      <c r="D340" s="14">
        <v>284</v>
      </c>
      <c r="E340" s="15">
        <v>6.1764299659031217</v>
      </c>
      <c r="F340" s="14">
        <v>175</v>
      </c>
      <c r="G340" s="15">
        <v>4.5319181848720564</v>
      </c>
      <c r="H340" s="14">
        <v>318</v>
      </c>
      <c r="I340" s="15">
        <v>6.5498419002822201</v>
      </c>
      <c r="J340" s="14">
        <v>257</v>
      </c>
      <c r="K340" s="16"/>
      <c r="L340" s="16"/>
      <c r="M340" s="17">
        <v>380</v>
      </c>
      <c r="N340" s="17">
        <v>370</v>
      </c>
      <c r="O340" s="17">
        <v>351</v>
      </c>
      <c r="P340" s="17">
        <v>114</v>
      </c>
      <c r="Q340" s="18">
        <v>975909</v>
      </c>
      <c r="S340" s="19" t="s">
        <v>403</v>
      </c>
      <c r="T340" s="19"/>
    </row>
    <row r="341" spans="1:20">
      <c r="A341" s="30" t="s">
        <v>404</v>
      </c>
      <c r="B341" s="14">
        <v>146331</v>
      </c>
      <c r="C341" s="15">
        <v>5.7456106054943215</v>
      </c>
      <c r="D341" s="14">
        <v>285</v>
      </c>
      <c r="E341" s="15">
        <v>5.0603168617039076</v>
      </c>
      <c r="F341" s="14">
        <v>287</v>
      </c>
      <c r="G341" s="15">
        <v>5.7023328168201246</v>
      </c>
      <c r="H341" s="14">
        <v>246</v>
      </c>
      <c r="I341" s="15">
        <v>6.474182137958933</v>
      </c>
      <c r="J341" s="14">
        <v>265</v>
      </c>
      <c r="K341" s="16"/>
      <c r="L341" s="16"/>
      <c r="M341" s="17">
        <v>401</v>
      </c>
      <c r="N341" s="17">
        <v>390</v>
      </c>
      <c r="O341" s="17">
        <v>370</v>
      </c>
      <c r="P341" s="17">
        <v>399</v>
      </c>
      <c r="Q341" s="18">
        <v>146331</v>
      </c>
      <c r="R341" s="12">
        <v>1</v>
      </c>
      <c r="S341" s="19" t="s">
        <v>312</v>
      </c>
      <c r="T341" s="19"/>
    </row>
    <row r="342" spans="1:20">
      <c r="A342" s="30" t="s">
        <v>405</v>
      </c>
      <c r="B342" s="3">
        <v>150567</v>
      </c>
      <c r="C342" s="15">
        <v>5.7364580530249851</v>
      </c>
      <c r="D342" s="14">
        <v>286</v>
      </c>
      <c r="E342" s="15">
        <v>4.5763099121921496</v>
      </c>
      <c r="F342" s="14">
        <v>310</v>
      </c>
      <c r="G342" s="15">
        <v>6.1954874100930653</v>
      </c>
      <c r="H342" s="14">
        <v>148</v>
      </c>
      <c r="I342" s="15">
        <v>6.4375768367897406</v>
      </c>
      <c r="J342" s="14">
        <v>266</v>
      </c>
      <c r="K342" s="16"/>
      <c r="L342" s="16"/>
      <c r="M342" s="17">
        <v>118</v>
      </c>
      <c r="N342" s="17">
        <v>114</v>
      </c>
      <c r="O342" s="17">
        <v>107</v>
      </c>
      <c r="P342" s="17">
        <v>159</v>
      </c>
      <c r="Q342" s="26">
        <v>150567</v>
      </c>
      <c r="S342" s="19" t="s">
        <v>80</v>
      </c>
      <c r="T342" s="19"/>
    </row>
    <row r="343" spans="1:20">
      <c r="A343" s="30" t="s">
        <v>406</v>
      </c>
      <c r="B343" s="3">
        <v>161765</v>
      </c>
      <c r="C343" s="15">
        <v>5.7355644032577677</v>
      </c>
      <c r="D343" s="14">
        <v>287</v>
      </c>
      <c r="E343" s="15">
        <v>5.0360076098042645</v>
      </c>
      <c r="F343" s="14">
        <v>289</v>
      </c>
      <c r="G343" s="15">
        <v>5.5392513250210733</v>
      </c>
      <c r="H343" s="14">
        <v>268</v>
      </c>
      <c r="I343" s="15">
        <v>6.6314342749479636</v>
      </c>
      <c r="J343" s="14">
        <v>252</v>
      </c>
      <c r="K343" s="16"/>
      <c r="L343" s="16"/>
      <c r="M343" s="17">
        <v>33</v>
      </c>
      <c r="N343" s="17">
        <v>33</v>
      </c>
      <c r="O343" s="17">
        <v>33</v>
      </c>
      <c r="P343" s="17">
        <v>290</v>
      </c>
      <c r="Q343" s="26">
        <v>161765</v>
      </c>
      <c r="S343" s="19" t="s">
        <v>91</v>
      </c>
      <c r="T343" s="19"/>
    </row>
    <row r="344" spans="1:20">
      <c r="A344" s="30" t="s">
        <v>407</v>
      </c>
      <c r="B344" s="3">
        <v>170126</v>
      </c>
      <c r="C344" s="15">
        <v>5.7218038478205067</v>
      </c>
      <c r="D344" s="14">
        <v>288</v>
      </c>
      <c r="E344" s="15">
        <v>5.3953494307441483</v>
      </c>
      <c r="F344" s="14">
        <v>263</v>
      </c>
      <c r="G344" s="15">
        <v>6.0859366319765691</v>
      </c>
      <c r="H344" s="14">
        <v>164</v>
      </c>
      <c r="I344" s="15">
        <v>5.6841254807408026</v>
      </c>
      <c r="J344" s="14">
        <v>310</v>
      </c>
      <c r="K344" s="16"/>
      <c r="L344" s="16"/>
      <c r="M344" s="17">
        <v>258</v>
      </c>
      <c r="N344" s="17">
        <v>252</v>
      </c>
      <c r="O344" s="17">
        <v>242</v>
      </c>
      <c r="P344" s="17">
        <v>201</v>
      </c>
      <c r="Q344" s="26">
        <v>170126</v>
      </c>
      <c r="S344" s="19" t="s">
        <v>73</v>
      </c>
      <c r="T344" s="19"/>
    </row>
    <row r="345" spans="1:20">
      <c r="A345" s="30" t="s">
        <v>408</v>
      </c>
      <c r="B345" s="3">
        <v>162207</v>
      </c>
      <c r="C345" s="15">
        <v>5.720253708599679</v>
      </c>
      <c r="D345" s="14">
        <v>289</v>
      </c>
      <c r="E345" s="15">
        <v>4.6933383656977554</v>
      </c>
      <c r="F345" s="14">
        <v>306</v>
      </c>
      <c r="G345" s="15">
        <v>5.6826875241593511</v>
      </c>
      <c r="H345" s="14">
        <v>249</v>
      </c>
      <c r="I345" s="15">
        <v>6.7847352359419313</v>
      </c>
      <c r="J345" s="14">
        <v>239</v>
      </c>
      <c r="K345" s="16"/>
      <c r="L345" s="16"/>
      <c r="M345" s="17">
        <v>48</v>
      </c>
      <c r="N345" s="17">
        <v>47</v>
      </c>
      <c r="O345" s="17">
        <v>45</v>
      </c>
      <c r="P345" s="17">
        <v>158</v>
      </c>
      <c r="Q345" s="26">
        <v>162207</v>
      </c>
      <c r="S345" s="19" t="s">
        <v>80</v>
      </c>
      <c r="T345" s="19"/>
    </row>
    <row r="346" spans="1:20">
      <c r="A346" s="30" t="s">
        <v>409</v>
      </c>
      <c r="B346" s="14">
        <v>82798</v>
      </c>
      <c r="C346" s="15">
        <v>5.70569030519572</v>
      </c>
      <c r="D346" s="14">
        <v>290</v>
      </c>
      <c r="E346" s="15">
        <v>5.0737407272199304</v>
      </c>
      <c r="F346" s="14">
        <v>285</v>
      </c>
      <c r="G346" s="15">
        <v>6.3755881482175214</v>
      </c>
      <c r="H346" s="14">
        <v>116</v>
      </c>
      <c r="I346" s="15">
        <v>5.6677420401497072</v>
      </c>
      <c r="J346" s="14">
        <v>311</v>
      </c>
      <c r="K346" s="16"/>
      <c r="L346" s="16"/>
      <c r="M346" s="17">
        <v>150</v>
      </c>
      <c r="N346" s="17">
        <v>146</v>
      </c>
      <c r="O346" s="17">
        <v>139</v>
      </c>
      <c r="P346" s="17">
        <v>293</v>
      </c>
      <c r="Q346" s="18">
        <v>82798</v>
      </c>
      <c r="S346" s="19" t="s">
        <v>91</v>
      </c>
      <c r="T346" s="19"/>
    </row>
    <row r="347" spans="1:20">
      <c r="A347" s="30" t="s">
        <v>410</v>
      </c>
      <c r="B347" s="3">
        <v>134777</v>
      </c>
      <c r="C347" s="15">
        <v>5.6968660687606194</v>
      </c>
      <c r="D347" s="14">
        <v>291</v>
      </c>
      <c r="E347" s="15">
        <v>5.2234264577466325</v>
      </c>
      <c r="F347" s="14">
        <v>275</v>
      </c>
      <c r="G347" s="15">
        <v>5.737214976689792</v>
      </c>
      <c r="H347" s="14">
        <v>241</v>
      </c>
      <c r="I347" s="15">
        <v>6.1299567718454329</v>
      </c>
      <c r="J347" s="14">
        <v>292</v>
      </c>
      <c r="K347" s="16"/>
      <c r="L347" s="16"/>
      <c r="M347" s="17">
        <v>28</v>
      </c>
      <c r="N347" s="17">
        <v>28</v>
      </c>
      <c r="O347" s="17">
        <v>28</v>
      </c>
      <c r="P347" s="17">
        <v>189</v>
      </c>
      <c r="Q347" s="26">
        <v>134777</v>
      </c>
      <c r="S347" s="19" t="s">
        <v>73</v>
      </c>
      <c r="T347" s="19"/>
    </row>
    <row r="348" spans="1:20">
      <c r="A348" s="30" t="s">
        <v>411</v>
      </c>
      <c r="B348" s="14">
        <v>116078</v>
      </c>
      <c r="C348" s="15">
        <v>5.6666935039378892</v>
      </c>
      <c r="D348" s="14">
        <v>292</v>
      </c>
      <c r="E348" s="15">
        <v>4.4109113917312577</v>
      </c>
      <c r="F348" s="14">
        <v>313</v>
      </c>
      <c r="G348" s="15">
        <v>5.8409306486371149</v>
      </c>
      <c r="H348" s="14">
        <v>214</v>
      </c>
      <c r="I348" s="15">
        <v>6.748238471445295</v>
      </c>
      <c r="J348" s="14">
        <v>241</v>
      </c>
      <c r="K348" s="16"/>
      <c r="L348" s="16"/>
      <c r="M348" s="17">
        <v>283</v>
      </c>
      <c r="N348" s="17">
        <v>276</v>
      </c>
      <c r="O348" s="17">
        <v>263</v>
      </c>
      <c r="P348" s="17">
        <v>162</v>
      </c>
      <c r="Q348" s="18">
        <v>116078</v>
      </c>
      <c r="S348" s="19" t="s">
        <v>80</v>
      </c>
      <c r="T348" s="19"/>
    </row>
    <row r="349" spans="1:20">
      <c r="A349" s="30" t="s">
        <v>412</v>
      </c>
      <c r="B349" s="14">
        <v>875637</v>
      </c>
      <c r="C349" s="15">
        <v>5.664385434079759</v>
      </c>
      <c r="D349" s="14">
        <v>293</v>
      </c>
      <c r="E349" s="15">
        <v>5.9314933952554751</v>
      </c>
      <c r="F349" s="14">
        <v>213</v>
      </c>
      <c r="G349" s="15">
        <v>4.3627770640595704</v>
      </c>
      <c r="H349" s="14">
        <v>320</v>
      </c>
      <c r="I349" s="15">
        <v>6.6988858429242315</v>
      </c>
      <c r="J349" s="14">
        <v>249</v>
      </c>
      <c r="K349" s="16"/>
      <c r="L349" s="16"/>
      <c r="M349" s="17">
        <v>5</v>
      </c>
      <c r="N349" s="17">
        <v>5</v>
      </c>
      <c r="O349" s="17">
        <v>5</v>
      </c>
      <c r="P349" s="17">
        <v>241</v>
      </c>
      <c r="Q349" s="18">
        <v>875637</v>
      </c>
      <c r="S349" s="19" t="s">
        <v>95</v>
      </c>
      <c r="T349" s="19"/>
    </row>
    <row r="350" spans="1:20">
      <c r="A350" s="30" t="s">
        <v>413</v>
      </c>
      <c r="B350" s="14">
        <v>122590</v>
      </c>
      <c r="C350" s="15">
        <v>5.6627108753783917</v>
      </c>
      <c r="D350" s="14">
        <v>294</v>
      </c>
      <c r="E350" s="15">
        <v>4.8312807616298912</v>
      </c>
      <c r="F350" s="14">
        <v>300</v>
      </c>
      <c r="G350" s="15">
        <v>5.8331067215325474</v>
      </c>
      <c r="H350" s="14">
        <v>218</v>
      </c>
      <c r="I350" s="15">
        <v>6.3237451429727374</v>
      </c>
      <c r="J350" s="14">
        <v>270</v>
      </c>
      <c r="K350" s="16"/>
      <c r="L350" s="16"/>
      <c r="M350" s="17">
        <v>234</v>
      </c>
      <c r="N350" s="17">
        <v>229</v>
      </c>
      <c r="O350" s="17">
        <v>221</v>
      </c>
      <c r="P350" s="17">
        <v>281</v>
      </c>
      <c r="Q350" s="18">
        <v>122590</v>
      </c>
      <c r="S350" s="19" t="s">
        <v>83</v>
      </c>
      <c r="T350" s="19"/>
    </row>
    <row r="351" spans="1:20">
      <c r="A351" s="30" t="s">
        <v>414</v>
      </c>
      <c r="B351" s="3">
        <v>151947</v>
      </c>
      <c r="C351" s="15">
        <v>5.6474353483835431</v>
      </c>
      <c r="D351" s="14">
        <v>295</v>
      </c>
      <c r="E351" s="15">
        <v>4.9780365632300709</v>
      </c>
      <c r="F351" s="14">
        <v>295</v>
      </c>
      <c r="G351" s="15">
        <v>5.8006996229990326</v>
      </c>
      <c r="H351" s="14">
        <v>229</v>
      </c>
      <c r="I351" s="15">
        <v>6.1635698589215258</v>
      </c>
      <c r="J351" s="14">
        <v>289</v>
      </c>
      <c r="K351" s="16"/>
      <c r="L351" s="16"/>
      <c r="M351" s="17">
        <v>229</v>
      </c>
      <c r="N351" s="17">
        <v>224</v>
      </c>
      <c r="O351" s="17">
        <v>216</v>
      </c>
      <c r="P351" s="17">
        <v>36</v>
      </c>
      <c r="Q351" s="26">
        <v>151947</v>
      </c>
      <c r="S351" s="19" t="s">
        <v>60</v>
      </c>
      <c r="T351" s="19"/>
    </row>
    <row r="352" spans="1:20">
      <c r="A352" s="30" t="s">
        <v>415</v>
      </c>
      <c r="B352" s="14">
        <v>214162</v>
      </c>
      <c r="C352" s="15">
        <v>5.6412246873356153</v>
      </c>
      <c r="D352" s="14">
        <v>296</v>
      </c>
      <c r="E352" s="15">
        <v>4.3881207653626459</v>
      </c>
      <c r="F352" s="14">
        <v>314</v>
      </c>
      <c r="G352" s="15">
        <v>6.0155370919976576</v>
      </c>
      <c r="H352" s="14">
        <v>177</v>
      </c>
      <c r="I352" s="15">
        <v>6.5200162046465406</v>
      </c>
      <c r="J352" s="14">
        <v>259</v>
      </c>
      <c r="K352" s="16"/>
      <c r="L352" s="16"/>
      <c r="M352" s="17">
        <v>208</v>
      </c>
      <c r="N352" s="17">
        <v>204</v>
      </c>
      <c r="O352" s="17">
        <v>197</v>
      </c>
      <c r="P352" s="17">
        <v>239</v>
      </c>
      <c r="Q352" s="18">
        <v>214162</v>
      </c>
      <c r="S352" s="19" t="s">
        <v>309</v>
      </c>
      <c r="T352" s="19"/>
    </row>
    <row r="353" spans="1:20">
      <c r="A353" s="30" t="s">
        <v>416</v>
      </c>
      <c r="B353" s="20">
        <v>418029</v>
      </c>
      <c r="C353" s="15">
        <v>5.6373315965239099</v>
      </c>
      <c r="D353" s="14">
        <v>297</v>
      </c>
      <c r="E353" s="15">
        <v>5.1115423508137221</v>
      </c>
      <c r="F353" s="14">
        <v>280</v>
      </c>
      <c r="G353" s="15">
        <v>6.3530555938788709</v>
      </c>
      <c r="H353" s="14">
        <v>122</v>
      </c>
      <c r="I353" s="15">
        <v>5.4473968448791368</v>
      </c>
      <c r="J353" s="14">
        <v>321</v>
      </c>
      <c r="K353" s="16"/>
      <c r="L353" s="16"/>
      <c r="M353" s="17">
        <v>132</v>
      </c>
      <c r="N353" s="17">
        <v>128</v>
      </c>
      <c r="O353" s="17">
        <v>121</v>
      </c>
      <c r="P353" s="17">
        <v>194</v>
      </c>
      <c r="Q353" s="5">
        <v>418029</v>
      </c>
      <c r="S353" s="19" t="s">
        <v>73</v>
      </c>
      <c r="T353" s="19"/>
    </row>
    <row r="354" spans="1:20">
      <c r="A354" s="30" t="s">
        <v>417</v>
      </c>
      <c r="B354" s="14">
        <v>120730</v>
      </c>
      <c r="C354" s="15">
        <v>5.6315528673937179</v>
      </c>
      <c r="D354" s="14">
        <v>298</v>
      </c>
      <c r="E354" s="15">
        <v>5.8166034943075218</v>
      </c>
      <c r="F354" s="14">
        <v>218</v>
      </c>
      <c r="G354" s="15">
        <v>4.8600620501677385</v>
      </c>
      <c r="H354" s="14">
        <v>316</v>
      </c>
      <c r="I354" s="15">
        <v>6.2179930577058924</v>
      </c>
      <c r="J354" s="14">
        <v>286</v>
      </c>
      <c r="K354" s="16"/>
      <c r="L354" s="16"/>
      <c r="M354" s="17">
        <v>397</v>
      </c>
      <c r="N354" s="17">
        <v>386</v>
      </c>
      <c r="O354" s="17">
        <v>366</v>
      </c>
      <c r="P354" s="17">
        <v>255</v>
      </c>
      <c r="Q354" s="18">
        <v>120730</v>
      </c>
      <c r="S354" s="19" t="s">
        <v>95</v>
      </c>
      <c r="T354" s="19"/>
    </row>
    <row r="355" spans="1:20">
      <c r="A355" s="30" t="s">
        <v>418</v>
      </c>
      <c r="B355" s="14">
        <v>354993</v>
      </c>
      <c r="C355" s="15">
        <v>5.5472210906652686</v>
      </c>
      <c r="D355" s="14">
        <v>299</v>
      </c>
      <c r="E355" s="15">
        <v>4.4907923562712542</v>
      </c>
      <c r="F355" s="14">
        <v>311</v>
      </c>
      <c r="G355" s="15">
        <v>5.9432900802552266</v>
      </c>
      <c r="H355" s="14">
        <v>194</v>
      </c>
      <c r="I355" s="15">
        <v>6.2075808354693249</v>
      </c>
      <c r="J355" s="14">
        <v>287</v>
      </c>
      <c r="K355" s="16"/>
      <c r="L355" s="16"/>
      <c r="M355" s="17">
        <v>124</v>
      </c>
      <c r="N355" s="17">
        <v>120</v>
      </c>
      <c r="O355" s="17">
        <v>113</v>
      </c>
      <c r="P355" s="17">
        <v>292</v>
      </c>
      <c r="Q355" s="18">
        <v>354993</v>
      </c>
      <c r="S355" s="19" t="s">
        <v>91</v>
      </c>
      <c r="T355" s="19"/>
    </row>
    <row r="356" spans="1:20">
      <c r="A356" s="30" t="s">
        <v>419</v>
      </c>
      <c r="B356" s="3">
        <v>117987</v>
      </c>
      <c r="C356" s="15">
        <v>5.5233623404675951</v>
      </c>
      <c r="D356" s="14">
        <v>300</v>
      </c>
      <c r="E356" s="15">
        <v>4.9973046171190072</v>
      </c>
      <c r="F356" s="14">
        <v>294</v>
      </c>
      <c r="G356" s="15">
        <v>6.3246465676718939</v>
      </c>
      <c r="H356" s="14">
        <v>125</v>
      </c>
      <c r="I356" s="15">
        <v>5.2481358366118824</v>
      </c>
      <c r="J356" s="14">
        <v>326</v>
      </c>
      <c r="K356" s="16"/>
      <c r="L356" s="16"/>
      <c r="M356" s="17">
        <v>256</v>
      </c>
      <c r="N356" s="17">
        <v>250</v>
      </c>
      <c r="O356" s="17">
        <v>240</v>
      </c>
      <c r="P356" s="17">
        <v>384</v>
      </c>
      <c r="Q356" s="26">
        <v>117987</v>
      </c>
      <c r="S356" s="19" t="s">
        <v>69</v>
      </c>
      <c r="T356" s="19"/>
    </row>
    <row r="357" spans="1:20">
      <c r="A357" s="30" t="s">
        <v>420</v>
      </c>
      <c r="B357" s="20">
        <v>396244</v>
      </c>
      <c r="C357" s="15">
        <v>5.5132237937874073</v>
      </c>
      <c r="D357" s="14">
        <v>301</v>
      </c>
      <c r="E357" s="15">
        <v>4.7609096799252084</v>
      </c>
      <c r="F357" s="14">
        <v>302</v>
      </c>
      <c r="G357" s="15">
        <v>6.0428659095058608</v>
      </c>
      <c r="H357" s="14">
        <v>171</v>
      </c>
      <c r="I357" s="15">
        <v>5.7358957919311537</v>
      </c>
      <c r="J357" s="14">
        <v>309</v>
      </c>
      <c r="K357" s="16"/>
      <c r="L357" s="16"/>
      <c r="M357" s="17">
        <v>328</v>
      </c>
      <c r="N357" s="17">
        <v>320</v>
      </c>
      <c r="O357" s="17">
        <v>304</v>
      </c>
      <c r="P357" s="17">
        <v>296</v>
      </c>
      <c r="Q357" s="5">
        <v>396244</v>
      </c>
      <c r="S357" s="19" t="s">
        <v>91</v>
      </c>
      <c r="T357" s="19"/>
    </row>
    <row r="358" spans="1:20">
      <c r="A358" s="30" t="s">
        <v>421</v>
      </c>
      <c r="B358" s="3">
        <v>107091</v>
      </c>
      <c r="C358" s="15">
        <v>5.5039460763825296</v>
      </c>
      <c r="D358" s="14">
        <v>302</v>
      </c>
      <c r="E358" s="15">
        <v>5.1110394816659044</v>
      </c>
      <c r="F358" s="14">
        <v>281</v>
      </c>
      <c r="G358" s="15">
        <v>6.0717696590481216</v>
      </c>
      <c r="H358" s="14">
        <v>166</v>
      </c>
      <c r="I358" s="15">
        <v>5.3290290884335629</v>
      </c>
      <c r="J358" s="14">
        <v>325</v>
      </c>
      <c r="K358" s="16"/>
      <c r="L358" s="16"/>
      <c r="M358" s="17">
        <v>29</v>
      </c>
      <c r="N358" s="17">
        <v>29</v>
      </c>
      <c r="O358" s="17">
        <v>29</v>
      </c>
      <c r="P358" s="17">
        <v>190</v>
      </c>
      <c r="Q358" s="26">
        <v>107091</v>
      </c>
      <c r="S358" s="19" t="s">
        <v>73</v>
      </c>
      <c r="T358" s="19"/>
    </row>
    <row r="359" spans="1:20">
      <c r="A359" s="30" t="s">
        <v>422</v>
      </c>
      <c r="B359" s="14">
        <v>221180</v>
      </c>
      <c r="C359" s="15">
        <v>5.475082309386341</v>
      </c>
      <c r="D359" s="14">
        <v>303</v>
      </c>
      <c r="E359" s="15">
        <v>4.6997834265667526</v>
      </c>
      <c r="F359" s="14">
        <v>305</v>
      </c>
      <c r="G359" s="15">
        <v>5.8673331678225367</v>
      </c>
      <c r="H359" s="14">
        <v>206</v>
      </c>
      <c r="I359" s="15">
        <v>5.8581303337697328</v>
      </c>
      <c r="J359" s="14">
        <v>303</v>
      </c>
      <c r="K359" s="16"/>
      <c r="L359" s="16"/>
      <c r="M359" s="17">
        <v>77</v>
      </c>
      <c r="N359" s="17">
        <v>75</v>
      </c>
      <c r="O359" s="17">
        <v>70</v>
      </c>
      <c r="P359" s="17">
        <v>29</v>
      </c>
      <c r="Q359" s="18">
        <v>221180</v>
      </c>
      <c r="S359" s="19" t="s">
        <v>60</v>
      </c>
      <c r="T359" s="19"/>
    </row>
    <row r="360" spans="1:20">
      <c r="A360" s="30" t="s">
        <v>423</v>
      </c>
      <c r="B360" s="14">
        <v>521360</v>
      </c>
      <c r="C360" s="15">
        <v>5.4481739832230849</v>
      </c>
      <c r="D360" s="14">
        <v>304</v>
      </c>
      <c r="E360" s="15">
        <v>4.6478992690277536</v>
      </c>
      <c r="F360" s="14">
        <v>307</v>
      </c>
      <c r="G360" s="15">
        <v>5.8862127189973856</v>
      </c>
      <c r="H360" s="14">
        <v>205</v>
      </c>
      <c r="I360" s="15">
        <v>5.8104099616441154</v>
      </c>
      <c r="J360" s="14">
        <v>306</v>
      </c>
      <c r="K360" s="16"/>
      <c r="L360" s="16"/>
      <c r="M360" s="17">
        <v>250</v>
      </c>
      <c r="N360" s="17">
        <v>244</v>
      </c>
      <c r="O360" s="17">
        <v>234</v>
      </c>
      <c r="P360" s="17">
        <v>38</v>
      </c>
      <c r="Q360" s="18">
        <v>521360</v>
      </c>
      <c r="S360" s="19" t="s">
        <v>60</v>
      </c>
      <c r="T360" s="19"/>
    </row>
    <row r="361" spans="1:20">
      <c r="A361" s="30" t="s">
        <v>424</v>
      </c>
      <c r="B361" s="14">
        <v>158588</v>
      </c>
      <c r="C361" s="15">
        <v>5.3961306471076105</v>
      </c>
      <c r="D361" s="14">
        <v>305</v>
      </c>
      <c r="E361" s="15">
        <v>5.9875161616321337</v>
      </c>
      <c r="F361" s="14">
        <v>206</v>
      </c>
      <c r="G361" s="15">
        <v>4.2647283247853656</v>
      </c>
      <c r="H361" s="14">
        <v>322</v>
      </c>
      <c r="I361" s="15">
        <v>5.9361474549053312</v>
      </c>
      <c r="J361" s="14">
        <v>299</v>
      </c>
      <c r="K361" s="16"/>
      <c r="L361" s="16"/>
      <c r="M361" s="17">
        <v>189</v>
      </c>
      <c r="N361" s="17">
        <v>185</v>
      </c>
      <c r="O361" s="17">
        <v>178</v>
      </c>
      <c r="P361" s="17">
        <v>113</v>
      </c>
      <c r="Q361" s="18">
        <v>158588</v>
      </c>
      <c r="S361" s="13" t="s">
        <v>403</v>
      </c>
    </row>
    <row r="362" spans="1:20">
      <c r="A362" s="30" t="s">
        <v>425</v>
      </c>
      <c r="B362" s="20">
        <v>379022</v>
      </c>
      <c r="C362" s="15">
        <v>5.3841272419571995</v>
      </c>
      <c r="D362" s="14">
        <v>306</v>
      </c>
      <c r="E362" s="15">
        <v>3.7469633848312576</v>
      </c>
      <c r="F362" s="14">
        <v>324</v>
      </c>
      <c r="G362" s="15">
        <v>5.4268076744463611</v>
      </c>
      <c r="H362" s="14">
        <v>285</v>
      </c>
      <c r="I362" s="15">
        <v>6.9786106665939798</v>
      </c>
      <c r="J362" s="14">
        <v>216</v>
      </c>
      <c r="K362" s="16"/>
      <c r="L362" s="16"/>
      <c r="M362" s="17">
        <v>157</v>
      </c>
      <c r="N362" s="17">
        <v>153</v>
      </c>
      <c r="O362" s="17">
        <v>146</v>
      </c>
      <c r="P362" s="17">
        <v>209</v>
      </c>
      <c r="Q362" s="5">
        <v>379022</v>
      </c>
      <c r="S362" s="19" t="s">
        <v>270</v>
      </c>
      <c r="T362" s="19"/>
    </row>
    <row r="363" spans="1:20">
      <c r="A363" s="30" t="s">
        <v>426</v>
      </c>
      <c r="B363" s="14">
        <v>122479</v>
      </c>
      <c r="C363" s="15">
        <v>5.371107609536792</v>
      </c>
      <c r="D363" s="14">
        <v>307</v>
      </c>
      <c r="E363" s="15">
        <v>4.2693406829850931</v>
      </c>
      <c r="F363" s="14">
        <v>318</v>
      </c>
      <c r="G363" s="15">
        <v>5.9118878487142412</v>
      </c>
      <c r="H363" s="14">
        <v>200</v>
      </c>
      <c r="I363" s="15">
        <v>5.93209429691104</v>
      </c>
      <c r="J363" s="14">
        <v>300</v>
      </c>
      <c r="K363" s="16"/>
      <c r="L363" s="16"/>
      <c r="M363" s="17">
        <v>399</v>
      </c>
      <c r="N363" s="17">
        <v>388</v>
      </c>
      <c r="O363" s="17">
        <v>368</v>
      </c>
      <c r="P363" s="17">
        <v>398</v>
      </c>
      <c r="Q363" s="18">
        <v>122479</v>
      </c>
      <c r="R363" s="12">
        <v>1</v>
      </c>
      <c r="S363" s="19" t="s">
        <v>312</v>
      </c>
      <c r="T363" s="19"/>
    </row>
    <row r="364" spans="1:20">
      <c r="A364" s="30" t="s">
        <v>427</v>
      </c>
      <c r="B364" s="14">
        <v>118332</v>
      </c>
      <c r="C364" s="15">
        <v>5.3647223961754555</v>
      </c>
      <c r="D364" s="14">
        <v>308</v>
      </c>
      <c r="E364" s="15">
        <v>4.7354675296493598</v>
      </c>
      <c r="F364" s="14">
        <v>303</v>
      </c>
      <c r="G364" s="15">
        <v>5.9077977486566446</v>
      </c>
      <c r="H364" s="14">
        <v>202</v>
      </c>
      <c r="I364" s="15">
        <v>5.450901910220364</v>
      </c>
      <c r="J364" s="14">
        <v>320</v>
      </c>
      <c r="K364" s="16"/>
      <c r="L364" s="16"/>
      <c r="M364" s="17">
        <v>4</v>
      </c>
      <c r="N364" s="17">
        <v>4</v>
      </c>
      <c r="O364" s="17">
        <v>4</v>
      </c>
      <c r="P364" s="17">
        <v>289</v>
      </c>
      <c r="Q364" s="18">
        <v>118332</v>
      </c>
      <c r="S364" s="19" t="s">
        <v>91</v>
      </c>
      <c r="T364" s="19"/>
    </row>
    <row r="365" spans="1:20">
      <c r="A365" s="30" t="s">
        <v>428</v>
      </c>
      <c r="B365" s="3">
        <v>151042</v>
      </c>
      <c r="C365" s="15">
        <v>5.3614475249872804</v>
      </c>
      <c r="D365" s="14">
        <v>309</v>
      </c>
      <c r="E365" s="15">
        <v>4.6296485530221645</v>
      </c>
      <c r="F365" s="14">
        <v>308</v>
      </c>
      <c r="G365" s="15">
        <v>5.9836444528910677</v>
      </c>
      <c r="H365" s="14">
        <v>186</v>
      </c>
      <c r="I365" s="15">
        <v>5.4710495690486098</v>
      </c>
      <c r="J365" s="14">
        <v>319</v>
      </c>
      <c r="K365" s="16"/>
      <c r="L365" s="16"/>
      <c r="M365" s="17">
        <v>160</v>
      </c>
      <c r="N365" s="17">
        <v>156</v>
      </c>
      <c r="O365" s="17">
        <v>149</v>
      </c>
      <c r="P365" s="17">
        <v>32</v>
      </c>
      <c r="Q365" s="26">
        <v>151042</v>
      </c>
      <c r="S365" s="19" t="s">
        <v>60</v>
      </c>
      <c r="T365" s="19"/>
    </row>
    <row r="366" spans="1:20">
      <c r="A366" s="30" t="s">
        <v>429</v>
      </c>
      <c r="B366" s="3">
        <v>168567</v>
      </c>
      <c r="C366" s="15">
        <v>5.3544896773548318</v>
      </c>
      <c r="D366" s="14">
        <v>310</v>
      </c>
      <c r="E366" s="15">
        <v>5.5879013256279313</v>
      </c>
      <c r="F366" s="14">
        <v>246</v>
      </c>
      <c r="G366" s="15">
        <v>3.7679420826852961</v>
      </c>
      <c r="H366" s="14">
        <v>328</v>
      </c>
      <c r="I366" s="15">
        <v>6.7076256237512695</v>
      </c>
      <c r="J366" s="14">
        <v>248</v>
      </c>
      <c r="K366" s="16"/>
      <c r="L366" s="16"/>
      <c r="M366" s="17">
        <v>115</v>
      </c>
      <c r="N366" s="17">
        <v>111</v>
      </c>
      <c r="O366" s="17">
        <v>104</v>
      </c>
      <c r="P366" s="17">
        <v>301</v>
      </c>
      <c r="Q366" s="26">
        <v>168567</v>
      </c>
      <c r="S366" s="19" t="s">
        <v>67</v>
      </c>
      <c r="T366" s="19"/>
    </row>
    <row r="367" spans="1:20">
      <c r="A367" s="30" t="s">
        <v>430</v>
      </c>
      <c r="B367" s="14">
        <v>946844</v>
      </c>
      <c r="C367" s="15">
        <v>5.3444329459701168</v>
      </c>
      <c r="D367" s="14">
        <v>311</v>
      </c>
      <c r="E367" s="15">
        <v>4.1307361382760019</v>
      </c>
      <c r="F367" s="14">
        <v>320</v>
      </c>
      <c r="G367" s="15">
        <v>5.7503142632418216</v>
      </c>
      <c r="H367" s="14">
        <v>238</v>
      </c>
      <c r="I367" s="15">
        <v>6.1522484363925294</v>
      </c>
      <c r="J367" s="14">
        <v>290</v>
      </c>
      <c r="K367" s="16"/>
      <c r="L367" s="16"/>
      <c r="M367" s="17">
        <v>139</v>
      </c>
      <c r="N367" s="17">
        <v>135</v>
      </c>
      <c r="O367" s="17">
        <v>128</v>
      </c>
      <c r="P367" s="17">
        <v>31</v>
      </c>
      <c r="Q367" s="18">
        <v>946844</v>
      </c>
      <c r="S367" s="19" t="s">
        <v>60</v>
      </c>
      <c r="T367" s="19"/>
    </row>
    <row r="368" spans="1:20">
      <c r="A368" s="30" t="s">
        <v>431</v>
      </c>
      <c r="B368" s="14">
        <v>178430</v>
      </c>
      <c r="C368" s="15">
        <v>5.3341855474600868</v>
      </c>
      <c r="D368" s="14">
        <v>312</v>
      </c>
      <c r="E368" s="15">
        <v>4.2072395268414304</v>
      </c>
      <c r="F368" s="14">
        <v>319</v>
      </c>
      <c r="G368" s="15">
        <v>5.7420129933134945</v>
      </c>
      <c r="H368" s="14">
        <v>239</v>
      </c>
      <c r="I368" s="15">
        <v>6.0533041222253336</v>
      </c>
      <c r="J368" s="14">
        <v>297</v>
      </c>
      <c r="K368" s="16"/>
      <c r="L368" s="16"/>
      <c r="M368" s="17">
        <v>312</v>
      </c>
      <c r="N368" s="17">
        <v>304</v>
      </c>
      <c r="O368" s="17">
        <v>288</v>
      </c>
      <c r="P368" s="17">
        <v>41</v>
      </c>
      <c r="Q368" s="18">
        <v>178430</v>
      </c>
      <c r="S368" s="19" t="s">
        <v>60</v>
      </c>
      <c r="T368" s="19"/>
    </row>
    <row r="369" spans="1:20">
      <c r="A369" s="30" t="s">
        <v>432</v>
      </c>
      <c r="B369" s="14">
        <v>700611</v>
      </c>
      <c r="C369" s="15">
        <v>5.2958642852861146</v>
      </c>
      <c r="D369" s="14">
        <v>313</v>
      </c>
      <c r="E369" s="15">
        <v>4.360026291213873</v>
      </c>
      <c r="F369" s="14">
        <v>316</v>
      </c>
      <c r="G369" s="15">
        <v>5.616512513531009</v>
      </c>
      <c r="H369" s="14">
        <v>256</v>
      </c>
      <c r="I369" s="15">
        <v>5.9110540511134628</v>
      </c>
      <c r="J369" s="14">
        <v>301</v>
      </c>
      <c r="K369" s="16"/>
      <c r="L369" s="16"/>
      <c r="M369" s="17">
        <v>365</v>
      </c>
      <c r="N369" s="17">
        <v>355</v>
      </c>
      <c r="O369" s="17">
        <v>336</v>
      </c>
      <c r="P369" s="17">
        <v>55</v>
      </c>
      <c r="Q369" s="18">
        <v>700611</v>
      </c>
      <c r="S369" s="19" t="s">
        <v>60</v>
      </c>
      <c r="T369" s="19"/>
    </row>
    <row r="370" spans="1:20">
      <c r="A370" s="30" t="s">
        <v>433</v>
      </c>
      <c r="B370" s="14">
        <v>89264</v>
      </c>
      <c r="C370" s="15">
        <v>5.2881608504446147</v>
      </c>
      <c r="D370" s="14">
        <v>314</v>
      </c>
      <c r="E370" s="15">
        <v>5.6269513543738015</v>
      </c>
      <c r="F370" s="14">
        <v>243</v>
      </c>
      <c r="G370" s="15">
        <v>4.3636150152941724</v>
      </c>
      <c r="H370" s="14">
        <v>319</v>
      </c>
      <c r="I370" s="15">
        <v>5.8739161816658694</v>
      </c>
      <c r="J370" s="14">
        <v>302</v>
      </c>
      <c r="K370" s="16"/>
      <c r="L370" s="16"/>
      <c r="M370" s="17">
        <v>120</v>
      </c>
      <c r="N370" s="17">
        <v>116</v>
      </c>
      <c r="O370" s="17">
        <v>109</v>
      </c>
      <c r="P370" s="17">
        <v>244</v>
      </c>
      <c r="Q370" s="18">
        <v>89264</v>
      </c>
      <c r="S370" s="19" t="s">
        <v>95</v>
      </c>
      <c r="T370" s="19"/>
    </row>
    <row r="371" spans="1:20">
      <c r="A371" s="30" t="s">
        <v>434</v>
      </c>
      <c r="B371" s="3">
        <v>103135</v>
      </c>
      <c r="C371" s="15">
        <v>5.2804891732024553</v>
      </c>
      <c r="D371" s="14">
        <v>315</v>
      </c>
      <c r="E371" s="15">
        <v>5.6005184208591281</v>
      </c>
      <c r="F371" s="14">
        <v>245</v>
      </c>
      <c r="G371" s="15">
        <v>3.9190652008659348</v>
      </c>
      <c r="H371" s="14">
        <v>325</v>
      </c>
      <c r="I371" s="15">
        <v>6.3218838978823015</v>
      </c>
      <c r="J371" s="14">
        <v>271</v>
      </c>
      <c r="K371" s="16"/>
      <c r="L371" s="16"/>
      <c r="M371" s="17">
        <v>177</v>
      </c>
      <c r="N371" s="17">
        <v>173</v>
      </c>
      <c r="O371" s="17">
        <v>166</v>
      </c>
      <c r="P371" s="17">
        <v>246</v>
      </c>
      <c r="Q371" s="26">
        <v>103135</v>
      </c>
      <c r="S371" s="19" t="s">
        <v>95</v>
      </c>
      <c r="T371" s="19"/>
    </row>
    <row r="372" spans="1:20">
      <c r="A372" s="30" t="s">
        <v>435</v>
      </c>
      <c r="B372" s="14">
        <v>661753</v>
      </c>
      <c r="C372" s="15">
        <v>5.2493308445348701</v>
      </c>
      <c r="D372" s="14">
        <v>316</v>
      </c>
      <c r="E372" s="15">
        <v>5.4287941899558296</v>
      </c>
      <c r="F372" s="14">
        <v>262</v>
      </c>
      <c r="G372" s="15">
        <v>4.2485538450879003</v>
      </c>
      <c r="H372" s="14">
        <v>323</v>
      </c>
      <c r="I372" s="15">
        <v>6.0706444985608785</v>
      </c>
      <c r="J372" s="14">
        <v>295</v>
      </c>
      <c r="K372" s="16"/>
      <c r="L372" s="16"/>
      <c r="M372" s="17">
        <v>367</v>
      </c>
      <c r="N372" s="17">
        <v>357</v>
      </c>
      <c r="O372" s="17">
        <v>338</v>
      </c>
      <c r="P372" s="17">
        <v>253</v>
      </c>
      <c r="Q372" s="18">
        <v>661753</v>
      </c>
      <c r="S372" s="19" t="s">
        <v>95</v>
      </c>
      <c r="T372" s="19"/>
    </row>
    <row r="373" spans="1:20">
      <c r="A373" s="30" t="s">
        <v>436</v>
      </c>
      <c r="B373" s="3">
        <v>128331</v>
      </c>
      <c r="C373" s="15">
        <v>5.2481608020082549</v>
      </c>
      <c r="D373" s="14">
        <v>317</v>
      </c>
      <c r="E373" s="15">
        <v>3.0501519010361045</v>
      </c>
      <c r="F373" s="14">
        <v>326</v>
      </c>
      <c r="G373" s="15">
        <v>6.2591539460004597</v>
      </c>
      <c r="H373" s="14">
        <v>137</v>
      </c>
      <c r="I373" s="15">
        <v>6.4351765589882008</v>
      </c>
      <c r="J373" s="14">
        <v>267</v>
      </c>
      <c r="K373" s="16"/>
      <c r="L373" s="16"/>
      <c r="M373" s="17">
        <v>128</v>
      </c>
      <c r="N373" s="17">
        <v>124</v>
      </c>
      <c r="O373" s="17">
        <v>117</v>
      </c>
      <c r="P373" s="17">
        <v>238</v>
      </c>
      <c r="Q373" s="26">
        <v>128331</v>
      </c>
      <c r="S373" s="19" t="s">
        <v>309</v>
      </c>
      <c r="T373" s="19"/>
    </row>
    <row r="374" spans="1:20">
      <c r="A374" s="30" t="s">
        <v>437</v>
      </c>
      <c r="B374" s="14">
        <v>146559</v>
      </c>
      <c r="C374" s="15">
        <v>5.2040268362842523</v>
      </c>
      <c r="D374" s="14">
        <v>318</v>
      </c>
      <c r="E374" s="15">
        <v>3.7469633848312576</v>
      </c>
      <c r="F374" s="14">
        <v>324</v>
      </c>
      <c r="G374" s="15">
        <v>5.608867502661</v>
      </c>
      <c r="H374" s="14">
        <v>257</v>
      </c>
      <c r="I374" s="15">
        <v>6.2562496213605003</v>
      </c>
      <c r="J374" s="14">
        <v>281</v>
      </c>
      <c r="K374" s="16"/>
      <c r="L374" s="16"/>
      <c r="M374" s="17">
        <v>164</v>
      </c>
      <c r="N374" s="17">
        <v>160</v>
      </c>
      <c r="O374" s="17">
        <v>153</v>
      </c>
      <c r="P374" s="17">
        <v>210</v>
      </c>
      <c r="Q374" s="18">
        <v>146559</v>
      </c>
      <c r="S374" s="19" t="s">
        <v>270</v>
      </c>
      <c r="T374" s="19"/>
    </row>
    <row r="375" spans="1:20">
      <c r="A375" s="30" t="s">
        <v>438</v>
      </c>
      <c r="B375" s="14">
        <v>298588</v>
      </c>
      <c r="C375" s="15">
        <v>5.1274005221614791</v>
      </c>
      <c r="D375" s="14">
        <v>319</v>
      </c>
      <c r="E375" s="15">
        <v>5.4814150549733105</v>
      </c>
      <c r="F375" s="14">
        <v>257</v>
      </c>
      <c r="G375" s="15">
        <v>4.3333167997434261</v>
      </c>
      <c r="H375" s="14">
        <v>321</v>
      </c>
      <c r="I375" s="15">
        <v>5.5674697117676999</v>
      </c>
      <c r="J375" s="14">
        <v>316</v>
      </c>
      <c r="K375" s="16"/>
      <c r="L375" s="16"/>
      <c r="M375" s="17">
        <v>381</v>
      </c>
      <c r="N375" s="17">
        <v>371</v>
      </c>
      <c r="O375" s="17">
        <v>352</v>
      </c>
      <c r="P375" s="17">
        <v>254</v>
      </c>
      <c r="Q375" s="18">
        <v>298588</v>
      </c>
      <c r="S375" s="19" t="s">
        <v>95</v>
      </c>
      <c r="T375" s="19"/>
    </row>
    <row r="376" spans="1:20">
      <c r="A376" s="30" t="s">
        <v>439</v>
      </c>
      <c r="B376" s="14">
        <v>855808</v>
      </c>
      <c r="C376" s="15">
        <v>5.108628138610114</v>
      </c>
      <c r="D376" s="14">
        <v>320</v>
      </c>
      <c r="E376" s="15">
        <v>3.7636054837087296</v>
      </c>
      <c r="F376" s="14">
        <v>323</v>
      </c>
      <c r="G376" s="15">
        <v>5.5058491670510392</v>
      </c>
      <c r="H376" s="14">
        <v>277</v>
      </c>
      <c r="I376" s="15">
        <v>6.0564297650705718</v>
      </c>
      <c r="J376" s="14">
        <v>296</v>
      </c>
      <c r="K376" s="16"/>
      <c r="L376" s="16"/>
      <c r="M376" s="17">
        <v>23</v>
      </c>
      <c r="N376" s="17">
        <v>23</v>
      </c>
      <c r="O376" s="17">
        <v>23</v>
      </c>
      <c r="P376" s="17">
        <v>28</v>
      </c>
      <c r="Q376" s="18">
        <v>855808</v>
      </c>
      <c r="S376" s="19" t="s">
        <v>60</v>
      </c>
      <c r="T376" s="19"/>
    </row>
    <row r="377" spans="1:20">
      <c r="A377" s="30" t="s">
        <v>440</v>
      </c>
      <c r="B377" s="20">
        <v>157071</v>
      </c>
      <c r="C377" s="15">
        <v>5.0984745806506764</v>
      </c>
      <c r="D377" s="14">
        <v>321</v>
      </c>
      <c r="E377" s="15">
        <v>3.9694819013399893</v>
      </c>
      <c r="F377" s="14">
        <v>321</v>
      </c>
      <c r="G377" s="15">
        <v>5.8155553578210046</v>
      </c>
      <c r="H377" s="14">
        <v>223</v>
      </c>
      <c r="I377" s="15">
        <v>5.5103864827910334</v>
      </c>
      <c r="J377" s="14">
        <v>317</v>
      </c>
      <c r="K377" s="16"/>
      <c r="L377" s="16"/>
      <c r="M377" s="17">
        <v>387</v>
      </c>
      <c r="N377" s="17">
        <v>377</v>
      </c>
      <c r="O377" s="17">
        <v>358</v>
      </c>
      <c r="P377" s="17">
        <v>236</v>
      </c>
      <c r="Q377" s="5">
        <v>157071</v>
      </c>
      <c r="S377" s="19" t="s">
        <v>336</v>
      </c>
      <c r="T377" s="19"/>
    </row>
    <row r="378" spans="1:20">
      <c r="A378" s="30" t="s">
        <v>441</v>
      </c>
      <c r="B378" s="3">
        <v>275604</v>
      </c>
      <c r="C378" s="15">
        <v>5.0918135806480977</v>
      </c>
      <c r="D378" s="14">
        <v>322</v>
      </c>
      <c r="E378" s="15">
        <v>4.6063710892815299</v>
      </c>
      <c r="F378" s="14">
        <v>309</v>
      </c>
      <c r="G378" s="15">
        <v>3.9352507838592419</v>
      </c>
      <c r="H378" s="14">
        <v>324</v>
      </c>
      <c r="I378" s="15">
        <v>6.7338188688035236</v>
      </c>
      <c r="J378" s="14">
        <v>242</v>
      </c>
      <c r="K378" s="16"/>
      <c r="L378" s="16"/>
      <c r="M378" s="17">
        <v>19</v>
      </c>
      <c r="N378" s="17">
        <v>19</v>
      </c>
      <c r="O378" s="17">
        <v>19</v>
      </c>
      <c r="P378" s="17">
        <v>231</v>
      </c>
      <c r="Q378" s="26">
        <v>275604</v>
      </c>
      <c r="S378" s="19" t="s">
        <v>336</v>
      </c>
      <c r="T378" s="19"/>
    </row>
    <row r="379" spans="1:20">
      <c r="A379" s="30" t="s">
        <v>442</v>
      </c>
      <c r="B379" s="3">
        <v>167263</v>
      </c>
      <c r="C379" s="15">
        <v>5.0546134086996384</v>
      </c>
      <c r="D379" s="14">
        <v>323</v>
      </c>
      <c r="E379" s="15">
        <v>4.3332713925559094</v>
      </c>
      <c r="F379" s="14">
        <v>317</v>
      </c>
      <c r="G379" s="15">
        <v>5.8233853485885447</v>
      </c>
      <c r="H379" s="14">
        <v>220</v>
      </c>
      <c r="I379" s="15">
        <v>5.0071834849544627</v>
      </c>
      <c r="J379" s="14">
        <v>327</v>
      </c>
      <c r="K379" s="16"/>
      <c r="L379" s="16"/>
      <c r="M379" s="17">
        <v>412</v>
      </c>
      <c r="N379" s="17">
        <v>401</v>
      </c>
      <c r="O379" s="17">
        <v>381</v>
      </c>
      <c r="P379" s="17">
        <v>58</v>
      </c>
      <c r="Q379" s="26">
        <v>167263</v>
      </c>
      <c r="S379" s="19" t="s">
        <v>60</v>
      </c>
      <c r="T379" s="19"/>
    </row>
    <row r="380" spans="1:20">
      <c r="A380" s="30" t="s">
        <v>443</v>
      </c>
      <c r="B380" s="14">
        <v>261430</v>
      </c>
      <c r="C380" s="15">
        <v>4.8552023096011148</v>
      </c>
      <c r="D380" s="14">
        <v>324</v>
      </c>
      <c r="E380" s="15">
        <v>3.9011455159235986</v>
      </c>
      <c r="F380" s="14">
        <v>322</v>
      </c>
      <c r="G380" s="15">
        <v>6.0643674189038173</v>
      </c>
      <c r="H380" s="14">
        <v>168</v>
      </c>
      <c r="I380" s="15">
        <v>4.6000939939759293</v>
      </c>
      <c r="J380" s="14">
        <v>329</v>
      </c>
      <c r="K380" s="16"/>
      <c r="L380" s="16"/>
      <c r="M380" s="17">
        <v>238</v>
      </c>
      <c r="N380" s="17">
        <v>233</v>
      </c>
      <c r="O380" s="17">
        <v>225</v>
      </c>
      <c r="P380" s="17">
        <v>37</v>
      </c>
      <c r="Q380" s="18">
        <v>261430</v>
      </c>
      <c r="S380" s="19" t="s">
        <v>60</v>
      </c>
      <c r="T380" s="19"/>
    </row>
    <row r="381" spans="1:20">
      <c r="A381" s="30" t="s">
        <v>444</v>
      </c>
      <c r="B381" s="20">
        <v>96460</v>
      </c>
      <c r="C381" s="15">
        <v>4.8146879200112842</v>
      </c>
      <c r="D381" s="14">
        <v>325</v>
      </c>
      <c r="E381" s="15">
        <v>4.385161847508658</v>
      </c>
      <c r="F381" s="14">
        <v>315</v>
      </c>
      <c r="G381" s="15">
        <v>3.909719825461055</v>
      </c>
      <c r="H381" s="14">
        <v>326</v>
      </c>
      <c r="I381" s="15">
        <v>6.1491820870641405</v>
      </c>
      <c r="J381" s="14">
        <v>291</v>
      </c>
      <c r="K381" s="16"/>
      <c r="L381" s="16"/>
      <c r="M381" s="17">
        <v>275</v>
      </c>
      <c r="N381" s="17">
        <v>268</v>
      </c>
      <c r="O381" s="17">
        <v>255</v>
      </c>
      <c r="P381" s="17">
        <v>233</v>
      </c>
      <c r="Q381" s="5">
        <v>96460</v>
      </c>
      <c r="S381" s="19" t="s">
        <v>336</v>
      </c>
      <c r="T381" s="19"/>
    </row>
    <row r="382" spans="1:20">
      <c r="A382" s="30" t="s">
        <v>445</v>
      </c>
      <c r="B382" s="14">
        <v>128484</v>
      </c>
      <c r="C382" s="15">
        <v>4.8130535500748026</v>
      </c>
      <c r="D382" s="14">
        <v>326</v>
      </c>
      <c r="E382" s="15">
        <v>5.4714082928295626</v>
      </c>
      <c r="F382" s="14">
        <v>259</v>
      </c>
      <c r="G382" s="15">
        <v>3.5824891496445761</v>
      </c>
      <c r="H382" s="14">
        <v>329</v>
      </c>
      <c r="I382" s="15">
        <v>5.3852632077502705</v>
      </c>
      <c r="J382" s="14">
        <v>324</v>
      </c>
      <c r="K382" s="16"/>
      <c r="L382" s="16"/>
      <c r="M382" s="17">
        <v>144</v>
      </c>
      <c r="N382" s="17">
        <v>140</v>
      </c>
      <c r="O382" s="17">
        <v>133</v>
      </c>
      <c r="P382" s="17">
        <v>245</v>
      </c>
      <c r="Q382" s="18">
        <v>128484</v>
      </c>
      <c r="S382" s="19" t="s">
        <v>95</v>
      </c>
      <c r="T382" s="19"/>
    </row>
    <row r="383" spans="1:20">
      <c r="A383" s="30" t="s">
        <v>446</v>
      </c>
      <c r="B383" s="14">
        <v>249219</v>
      </c>
      <c r="C383" s="15">
        <v>4.8062081968283046</v>
      </c>
      <c r="D383" s="14">
        <v>327</v>
      </c>
      <c r="E383" s="15">
        <v>5.1498867521344955</v>
      </c>
      <c r="F383" s="14">
        <v>278</v>
      </c>
      <c r="G383" s="15">
        <v>3.7719669883561564</v>
      </c>
      <c r="H383" s="14">
        <v>327</v>
      </c>
      <c r="I383" s="15">
        <v>5.4967708499942605</v>
      </c>
      <c r="J383" s="14">
        <v>318</v>
      </c>
      <c r="K383" s="16"/>
      <c r="L383" s="16"/>
      <c r="M383" s="17">
        <v>35</v>
      </c>
      <c r="N383" s="17">
        <v>35</v>
      </c>
      <c r="O383" s="17">
        <v>35</v>
      </c>
      <c r="P383" s="17">
        <v>242</v>
      </c>
      <c r="Q383" s="18">
        <v>249219</v>
      </c>
      <c r="S383" s="19" t="s">
        <v>95</v>
      </c>
      <c r="T383" s="19"/>
    </row>
    <row r="384" spans="1:20">
      <c r="A384" s="30" t="s">
        <v>447</v>
      </c>
      <c r="B384" s="14">
        <v>450701</v>
      </c>
      <c r="C384" s="15">
        <v>4.3904139739341481</v>
      </c>
      <c r="D384" s="14">
        <v>328</v>
      </c>
      <c r="E384" s="15">
        <v>2.4586937020230271</v>
      </c>
      <c r="F384" s="14">
        <v>330</v>
      </c>
      <c r="G384" s="15">
        <v>5.8212528593275037</v>
      </c>
      <c r="H384" s="14">
        <v>221</v>
      </c>
      <c r="I384" s="15">
        <v>4.891295360451914</v>
      </c>
      <c r="J384" s="14">
        <v>328</v>
      </c>
      <c r="K384" s="16"/>
      <c r="L384" s="16"/>
      <c r="M384" s="17">
        <v>389</v>
      </c>
      <c r="N384" s="17">
        <v>379</v>
      </c>
      <c r="O384" s="17">
        <v>360</v>
      </c>
      <c r="P384" s="17">
        <v>57</v>
      </c>
      <c r="Q384" s="18">
        <v>450701</v>
      </c>
      <c r="S384" s="19" t="s">
        <v>60</v>
      </c>
      <c r="T384" s="19"/>
    </row>
    <row r="385" spans="1:20">
      <c r="A385" s="30" t="s">
        <v>448</v>
      </c>
      <c r="B385" s="3">
        <v>181811</v>
      </c>
      <c r="C385" s="15">
        <v>4.3884209898102959</v>
      </c>
      <c r="D385" s="14">
        <v>329</v>
      </c>
      <c r="E385" s="15">
        <v>5.2464540857445883</v>
      </c>
      <c r="F385" s="14">
        <v>273</v>
      </c>
      <c r="G385" s="15">
        <v>2.3166015397030546</v>
      </c>
      <c r="H385" s="14">
        <v>330</v>
      </c>
      <c r="I385" s="15">
        <v>5.6022073439832445</v>
      </c>
      <c r="J385" s="14">
        <v>314</v>
      </c>
      <c r="K385" s="16"/>
      <c r="L385" s="16"/>
      <c r="M385" s="17">
        <v>196</v>
      </c>
      <c r="N385" s="17">
        <v>192</v>
      </c>
      <c r="O385" s="17">
        <v>185</v>
      </c>
      <c r="P385" s="17">
        <v>247</v>
      </c>
      <c r="Q385" s="26">
        <v>181811</v>
      </c>
      <c r="S385" s="19" t="s">
        <v>95</v>
      </c>
      <c r="T385" s="19"/>
    </row>
    <row r="386" spans="1:20">
      <c r="A386" s="30" t="s">
        <v>449</v>
      </c>
      <c r="B386" s="3">
        <v>177287</v>
      </c>
      <c r="C386" s="15">
        <v>4.2234405888487876</v>
      </c>
      <c r="D386" s="14">
        <v>330</v>
      </c>
      <c r="E386" s="15">
        <v>2.4857127263071543</v>
      </c>
      <c r="F386" s="14">
        <v>329</v>
      </c>
      <c r="G386" s="15">
        <v>5.7994800574273855</v>
      </c>
      <c r="H386" s="14">
        <v>230</v>
      </c>
      <c r="I386" s="15">
        <v>4.3851289828118212</v>
      </c>
      <c r="J386" s="14">
        <v>330</v>
      </c>
      <c r="K386" s="16"/>
      <c r="L386" s="16"/>
      <c r="M386" s="17">
        <v>117</v>
      </c>
      <c r="N386" s="17">
        <v>113</v>
      </c>
      <c r="O386" s="17">
        <v>106</v>
      </c>
      <c r="P386" s="17">
        <v>30</v>
      </c>
      <c r="Q386" s="26">
        <v>177287</v>
      </c>
      <c r="S386" s="19" t="s">
        <v>60</v>
      </c>
      <c r="T386" s="19"/>
    </row>
    <row r="387" spans="1:20">
      <c r="A387" s="103" t="s">
        <v>529</v>
      </c>
      <c r="B387" s="27"/>
      <c r="C387" s="23"/>
      <c r="D387" s="23"/>
      <c r="E387" s="23"/>
      <c r="F387" s="23"/>
      <c r="G387" s="23"/>
      <c r="H387" s="23"/>
      <c r="I387" s="23"/>
      <c r="J387" s="23"/>
      <c r="K387" s="16"/>
      <c r="L387" s="16"/>
      <c r="M387" s="17"/>
      <c r="N387" s="17"/>
      <c r="O387" s="17"/>
      <c r="P387" s="17"/>
      <c r="Q387" s="26"/>
      <c r="S387" s="19"/>
      <c r="T387" s="19"/>
    </row>
    <row r="388" spans="1:20">
      <c r="A388" s="105" t="s">
        <v>518</v>
      </c>
      <c r="B388" s="107">
        <v>4652011</v>
      </c>
      <c r="C388" s="108">
        <v>7.1178971610980026</v>
      </c>
      <c r="D388" s="108"/>
      <c r="E388" s="108">
        <v>6.7864718949321805</v>
      </c>
      <c r="F388" s="108"/>
      <c r="G388" s="108">
        <v>5.9298354121989378</v>
      </c>
      <c r="H388" s="108"/>
      <c r="I388" s="108">
        <v>8.6373841761628913</v>
      </c>
      <c r="J388" s="108"/>
      <c r="K388" s="16"/>
      <c r="L388" s="16"/>
      <c r="M388" s="17">
        <v>43</v>
      </c>
      <c r="N388" s="17">
        <v>403</v>
      </c>
      <c r="O388" s="17">
        <v>43</v>
      </c>
      <c r="P388" s="17">
        <v>182</v>
      </c>
      <c r="Q388" s="18">
        <v>4652011</v>
      </c>
      <c r="R388" s="12">
        <v>1</v>
      </c>
      <c r="S388" s="28" t="s">
        <v>42</v>
      </c>
    </row>
    <row r="389" spans="1:20">
      <c r="A389" s="29" t="s">
        <v>450</v>
      </c>
      <c r="B389" s="3">
        <v>1932212</v>
      </c>
      <c r="C389" s="15">
        <v>7.0868102115564682</v>
      </c>
      <c r="D389" s="15"/>
      <c r="E389" s="15">
        <v>6.7263233358126859</v>
      </c>
      <c r="F389" s="15"/>
      <c r="G389" s="15">
        <v>5.7426054046081871</v>
      </c>
      <c r="H389" s="15"/>
      <c r="I389" s="15">
        <v>8.7915018942485332</v>
      </c>
      <c r="J389" s="15"/>
      <c r="K389" s="16"/>
      <c r="L389" s="16"/>
      <c r="M389" s="17">
        <v>44</v>
      </c>
      <c r="N389" s="17">
        <v>43</v>
      </c>
      <c r="O389" s="17">
        <v>383</v>
      </c>
      <c r="P389" s="17">
        <v>183</v>
      </c>
      <c r="Q389" s="26">
        <v>1932212</v>
      </c>
      <c r="S389" s="13" t="s">
        <v>42</v>
      </c>
      <c r="T389" s="19" t="s">
        <v>41</v>
      </c>
    </row>
    <row r="390" spans="1:20">
      <c r="A390" s="29" t="s">
        <v>451</v>
      </c>
      <c r="B390" s="3">
        <v>2297493</v>
      </c>
      <c r="C390" s="15">
        <v>6.9517263162921239</v>
      </c>
      <c r="D390" s="15"/>
      <c r="E390" s="15">
        <v>6.5485404772011622</v>
      </c>
      <c r="F390" s="15"/>
      <c r="G390" s="15">
        <v>5.8106336006436683</v>
      </c>
      <c r="H390" s="15"/>
      <c r="I390" s="15">
        <v>8.4960048710315395</v>
      </c>
      <c r="J390" s="15"/>
      <c r="K390" s="16"/>
      <c r="L390" s="16"/>
      <c r="M390" s="17">
        <v>45</v>
      </c>
      <c r="N390" s="17">
        <v>44</v>
      </c>
      <c r="O390" s="17">
        <v>384</v>
      </c>
      <c r="P390" s="17">
        <v>184</v>
      </c>
      <c r="Q390" s="26">
        <v>2297493</v>
      </c>
      <c r="S390" s="13" t="s">
        <v>42</v>
      </c>
      <c r="T390" s="19" t="s">
        <v>41</v>
      </c>
    </row>
    <row r="391" spans="1:20">
      <c r="A391" s="29" t="s">
        <v>452</v>
      </c>
      <c r="B391" s="3">
        <v>422306</v>
      </c>
      <c r="C391" s="15">
        <v>8.1038570841233479</v>
      </c>
      <c r="D391" s="15"/>
      <c r="E391" s="15">
        <v>8.3665633693355019</v>
      </c>
      <c r="F391" s="15"/>
      <c r="G391" s="15">
        <v>7.3878438249291953</v>
      </c>
      <c r="H391" s="15"/>
      <c r="I391" s="15">
        <v>8.5571640581053483</v>
      </c>
      <c r="J391" s="15"/>
      <c r="K391" s="16"/>
      <c r="L391" s="16"/>
      <c r="M391" s="17">
        <v>46</v>
      </c>
      <c r="N391" s="17">
        <v>45</v>
      </c>
      <c r="O391" s="17">
        <v>385</v>
      </c>
      <c r="P391" s="17">
        <v>229</v>
      </c>
      <c r="Q391" s="26">
        <v>422306</v>
      </c>
      <c r="S391" s="13" t="s">
        <v>106</v>
      </c>
      <c r="T391" s="19" t="s">
        <v>41</v>
      </c>
    </row>
    <row r="392" spans="1:20">
      <c r="A392" s="106" t="s">
        <v>519</v>
      </c>
      <c r="B392" s="109">
        <v>9516555</v>
      </c>
      <c r="C392" s="110">
        <v>6.153805610203225</v>
      </c>
      <c r="D392" s="110"/>
      <c r="E392" s="110">
        <v>6.2064999827712732</v>
      </c>
      <c r="F392" s="110"/>
      <c r="G392" s="110">
        <v>4.8244153988562521</v>
      </c>
      <c r="H392" s="110"/>
      <c r="I392" s="110">
        <v>7.4305014489821497</v>
      </c>
      <c r="J392" s="15"/>
      <c r="K392" s="16"/>
      <c r="L392" s="16"/>
      <c r="M392" s="17">
        <v>72</v>
      </c>
      <c r="N392" s="17">
        <v>404</v>
      </c>
      <c r="O392" s="17">
        <v>69</v>
      </c>
      <c r="P392" s="17">
        <v>123</v>
      </c>
      <c r="Q392" s="18">
        <v>9516555</v>
      </c>
      <c r="R392" s="12">
        <v>1</v>
      </c>
      <c r="S392" s="21" t="s">
        <v>85</v>
      </c>
      <c r="T392" s="19"/>
    </row>
    <row r="393" spans="1:20">
      <c r="A393" s="30" t="s">
        <v>453</v>
      </c>
      <c r="B393" s="20">
        <v>7315816</v>
      </c>
      <c r="C393" s="15">
        <v>6.1184134731323185</v>
      </c>
      <c r="D393" s="15"/>
      <c r="E393" s="15">
        <v>6.0711911474032334</v>
      </c>
      <c r="F393" s="15"/>
      <c r="G393" s="15">
        <v>4.7901299602942053</v>
      </c>
      <c r="H393" s="15"/>
      <c r="I393" s="15">
        <v>7.4939193116995177</v>
      </c>
      <c r="J393" s="15"/>
      <c r="K393" s="16"/>
      <c r="L393" s="16"/>
      <c r="M393" s="17">
        <v>73</v>
      </c>
      <c r="N393" s="17">
        <v>71</v>
      </c>
      <c r="O393" s="17">
        <v>386</v>
      </c>
      <c r="P393" s="17">
        <v>124</v>
      </c>
      <c r="Q393" s="5">
        <v>7315816</v>
      </c>
      <c r="S393" s="19" t="s">
        <v>85</v>
      </c>
      <c r="T393" s="19" t="s">
        <v>84</v>
      </c>
    </row>
    <row r="394" spans="1:20">
      <c r="A394" s="30" t="s">
        <v>454</v>
      </c>
      <c r="B394" s="20">
        <v>625707</v>
      </c>
      <c r="C394" s="15">
        <v>5.1695649964833246</v>
      </c>
      <c r="D394" s="15"/>
      <c r="E394" s="15">
        <v>5.9750347548526292</v>
      </c>
      <c r="F394" s="15"/>
      <c r="G394" s="15">
        <v>3.2682401995283104</v>
      </c>
      <c r="H394" s="15"/>
      <c r="I394" s="15">
        <v>6.2654200350690346</v>
      </c>
      <c r="J394" s="15"/>
      <c r="K394" s="16"/>
      <c r="L394" s="16"/>
      <c r="M394" s="17">
        <v>74</v>
      </c>
      <c r="N394" s="17">
        <v>72</v>
      </c>
      <c r="O394" s="17">
        <v>387</v>
      </c>
      <c r="P394" s="17">
        <v>125</v>
      </c>
      <c r="Q394" s="5">
        <v>625707</v>
      </c>
      <c r="S394" s="19" t="s">
        <v>85</v>
      </c>
      <c r="T394" s="19" t="s">
        <v>84</v>
      </c>
    </row>
    <row r="395" spans="1:20">
      <c r="A395" s="30" t="s">
        <v>455</v>
      </c>
      <c r="B395" s="20">
        <v>706378</v>
      </c>
      <c r="C395" s="15">
        <v>6.532417163037473</v>
      </c>
      <c r="D395" s="15"/>
      <c r="E395" s="15">
        <v>7.2030919802424442</v>
      </c>
      <c r="F395" s="15"/>
      <c r="G395" s="15">
        <v>5.4019704843031073</v>
      </c>
      <c r="H395" s="15"/>
      <c r="I395" s="15">
        <v>6.9921890245668692</v>
      </c>
      <c r="J395" s="15"/>
      <c r="K395" s="16"/>
      <c r="L395" s="16"/>
      <c r="M395" s="17">
        <v>75</v>
      </c>
      <c r="N395" s="17">
        <v>73</v>
      </c>
      <c r="O395" s="17">
        <v>388</v>
      </c>
      <c r="P395" s="17">
        <v>134</v>
      </c>
      <c r="Q395" s="5">
        <v>706378</v>
      </c>
      <c r="S395" s="19" t="s">
        <v>49</v>
      </c>
      <c r="T395" s="19" t="s">
        <v>84</v>
      </c>
    </row>
    <row r="396" spans="1:20">
      <c r="A396" s="30" t="s">
        <v>456</v>
      </c>
      <c r="B396" s="20">
        <v>868654</v>
      </c>
      <c r="C396" s="15">
        <v>6.4853046924674311</v>
      </c>
      <c r="D396" s="15"/>
      <c r="E396" s="15">
        <v>6.6403959779692272</v>
      </c>
      <c r="F396" s="15"/>
      <c r="G396" s="15">
        <v>5.068272488941882</v>
      </c>
      <c r="H396" s="15"/>
      <c r="I396" s="15">
        <v>7.7472456104911851</v>
      </c>
      <c r="J396" s="15"/>
      <c r="K396" s="16"/>
      <c r="L396" s="16"/>
      <c r="M396" s="17">
        <v>76</v>
      </c>
      <c r="N396" s="17">
        <v>74</v>
      </c>
      <c r="O396" s="17">
        <v>389</v>
      </c>
      <c r="P396" s="17">
        <v>126</v>
      </c>
      <c r="Q396" s="5">
        <v>868654</v>
      </c>
      <c r="R396" s="12">
        <v>1</v>
      </c>
      <c r="S396" s="19" t="s">
        <v>85</v>
      </c>
      <c r="T396" s="19" t="s">
        <v>84</v>
      </c>
    </row>
    <row r="397" spans="1:20">
      <c r="A397" s="106" t="s">
        <v>520</v>
      </c>
      <c r="B397" s="109">
        <v>6704080</v>
      </c>
      <c r="C397" s="110">
        <v>7.8008074010703607</v>
      </c>
      <c r="D397" s="110"/>
      <c r="E397" s="110">
        <v>7.7909486848555227</v>
      </c>
      <c r="F397" s="110"/>
      <c r="G397" s="110">
        <v>6.8459557305120491</v>
      </c>
      <c r="H397" s="110"/>
      <c r="I397" s="110">
        <v>8.7655177878435087</v>
      </c>
      <c r="J397" s="15"/>
      <c r="K397" s="16"/>
      <c r="L397" s="16"/>
      <c r="M397" s="17">
        <v>94</v>
      </c>
      <c r="N397" s="17">
        <v>405</v>
      </c>
      <c r="O397" s="17">
        <v>87</v>
      </c>
      <c r="P397" s="17">
        <v>345</v>
      </c>
      <c r="Q397" s="18">
        <v>6704080</v>
      </c>
      <c r="S397" s="21" t="s">
        <v>17</v>
      </c>
      <c r="T397" s="19"/>
    </row>
    <row r="398" spans="1:20">
      <c r="A398" s="30" t="s">
        <v>457</v>
      </c>
      <c r="B398" s="20">
        <v>4427507</v>
      </c>
      <c r="C398" s="15">
        <v>7.868705826317151</v>
      </c>
      <c r="D398" s="15"/>
      <c r="E398" s="15">
        <v>7.808996187302383</v>
      </c>
      <c r="F398" s="15"/>
      <c r="G398" s="15">
        <v>6.8601761828629506</v>
      </c>
      <c r="H398" s="15"/>
      <c r="I398" s="15">
        <v>8.9369451087861176</v>
      </c>
      <c r="J398" s="15"/>
      <c r="K398" s="16"/>
      <c r="L398" s="16"/>
      <c r="M398" s="17">
        <v>95</v>
      </c>
      <c r="N398" s="17">
        <v>92</v>
      </c>
      <c r="O398" s="17">
        <v>390</v>
      </c>
      <c r="P398" s="17">
        <v>346</v>
      </c>
      <c r="Q398" s="5">
        <v>4427507</v>
      </c>
      <c r="S398" s="19" t="s">
        <v>17</v>
      </c>
      <c r="T398" s="19" t="s">
        <v>23</v>
      </c>
    </row>
    <row r="399" spans="1:20">
      <c r="A399" s="30" t="s">
        <v>458</v>
      </c>
      <c r="B399" s="20">
        <v>2276573</v>
      </c>
      <c r="C399" s="15">
        <v>7.6486943229067466</v>
      </c>
      <c r="D399" s="15"/>
      <c r="E399" s="15">
        <v>7.751640669667581</v>
      </c>
      <c r="F399" s="15"/>
      <c r="G399" s="15">
        <v>6.8149831480932628</v>
      </c>
      <c r="H399" s="15"/>
      <c r="I399" s="15">
        <v>8.3794591509593968</v>
      </c>
      <c r="J399" s="15"/>
      <c r="K399" s="16"/>
      <c r="L399" s="16"/>
      <c r="M399" s="17">
        <v>96</v>
      </c>
      <c r="N399" s="17">
        <v>93</v>
      </c>
      <c r="O399" s="17">
        <v>391</v>
      </c>
      <c r="P399" s="17">
        <v>347</v>
      </c>
      <c r="Q399" s="5">
        <v>2276573</v>
      </c>
      <c r="S399" s="19" t="s">
        <v>17</v>
      </c>
      <c r="T399" s="19" t="s">
        <v>23</v>
      </c>
    </row>
    <row r="400" spans="1:20">
      <c r="A400" s="106" t="s">
        <v>521</v>
      </c>
      <c r="B400" s="109">
        <v>4293573</v>
      </c>
      <c r="C400" s="110">
        <v>6.2255221692738596</v>
      </c>
      <c r="D400" s="110"/>
      <c r="E400" s="110">
        <v>5.5666716487380734</v>
      </c>
      <c r="F400" s="110"/>
      <c r="G400" s="110">
        <v>6.0354185078725244</v>
      </c>
      <c r="H400" s="110"/>
      <c r="I400" s="110">
        <v>7.0744763512109836</v>
      </c>
      <c r="J400" s="15"/>
      <c r="K400" s="16"/>
      <c r="L400" s="16"/>
      <c r="M400" s="17">
        <v>107</v>
      </c>
      <c r="N400" s="17">
        <v>406</v>
      </c>
      <c r="O400" s="17">
        <v>98</v>
      </c>
      <c r="P400" s="17">
        <v>191</v>
      </c>
      <c r="Q400" s="18">
        <v>4293573</v>
      </c>
      <c r="S400" s="21" t="s">
        <v>73</v>
      </c>
      <c r="T400" s="19"/>
    </row>
    <row r="401" spans="1:20">
      <c r="A401" s="30" t="s">
        <v>459</v>
      </c>
      <c r="B401" s="20">
        <v>1791995</v>
      </c>
      <c r="C401" s="15">
        <v>5.4796981953504469</v>
      </c>
      <c r="D401" s="15"/>
      <c r="E401" s="15">
        <v>4.4995575210384526</v>
      </c>
      <c r="F401" s="15"/>
      <c r="G401" s="15">
        <v>5.485632992703894</v>
      </c>
      <c r="H401" s="15"/>
      <c r="I401" s="15">
        <v>6.453904072308994</v>
      </c>
      <c r="J401" s="15"/>
      <c r="K401" s="16"/>
      <c r="L401" s="16"/>
      <c r="M401" s="17">
        <v>108</v>
      </c>
      <c r="N401" s="17">
        <v>104</v>
      </c>
      <c r="O401" s="17">
        <v>392</v>
      </c>
      <c r="P401" s="17">
        <v>192</v>
      </c>
      <c r="Q401" s="5">
        <v>1791995</v>
      </c>
      <c r="S401" s="19" t="s">
        <v>73</v>
      </c>
      <c r="T401" s="19" t="s">
        <v>81</v>
      </c>
    </row>
    <row r="402" spans="1:20">
      <c r="A402" s="30" t="s">
        <v>460</v>
      </c>
      <c r="B402" s="3">
        <v>2501578</v>
      </c>
      <c r="C402" s="15">
        <v>6.6673634093862306</v>
      </c>
      <c r="D402" s="15"/>
      <c r="E402" s="15">
        <v>6.2609293518552036</v>
      </c>
      <c r="F402" s="15"/>
      <c r="G402" s="15">
        <v>6.3232123399121347</v>
      </c>
      <c r="H402" s="15"/>
      <c r="I402" s="15">
        <v>7.4179485363913527</v>
      </c>
      <c r="J402" s="15"/>
      <c r="K402" s="16"/>
      <c r="L402" s="16"/>
      <c r="M402" s="17">
        <v>109</v>
      </c>
      <c r="N402" s="17">
        <v>105</v>
      </c>
      <c r="O402" s="17">
        <v>393</v>
      </c>
      <c r="P402" s="17">
        <v>193</v>
      </c>
      <c r="Q402" s="26">
        <v>2501578</v>
      </c>
      <c r="S402" s="19" t="s">
        <v>73</v>
      </c>
      <c r="T402" s="19" t="s">
        <v>81</v>
      </c>
    </row>
    <row r="403" spans="1:20">
      <c r="A403" s="106" t="s">
        <v>522</v>
      </c>
      <c r="B403" s="109">
        <v>13038490</v>
      </c>
      <c r="C403" s="110">
        <v>6.1413215512195451</v>
      </c>
      <c r="D403" s="110"/>
      <c r="E403" s="110">
        <v>5.2847496603862298</v>
      </c>
      <c r="F403" s="110"/>
      <c r="G403" s="110">
        <v>5.5483386674581547</v>
      </c>
      <c r="H403" s="110"/>
      <c r="I403" s="110">
        <v>7.5908763258142509</v>
      </c>
      <c r="J403" s="15"/>
      <c r="K403" s="16"/>
      <c r="L403" s="16"/>
      <c r="M403" s="17">
        <v>222</v>
      </c>
      <c r="N403" s="17">
        <v>407</v>
      </c>
      <c r="O403" s="17">
        <v>211</v>
      </c>
      <c r="P403" s="17">
        <v>33</v>
      </c>
      <c r="Q403" s="18">
        <v>13038490</v>
      </c>
      <c r="S403" s="21" t="s">
        <v>60</v>
      </c>
      <c r="T403" s="19"/>
    </row>
    <row r="404" spans="1:20">
      <c r="A404" s="30" t="s">
        <v>461</v>
      </c>
      <c r="B404" s="20">
        <v>9953555</v>
      </c>
      <c r="C404" s="15">
        <v>5.9519449322881863</v>
      </c>
      <c r="D404" s="15"/>
      <c r="E404" s="15">
        <v>5.0118660128858954</v>
      </c>
      <c r="F404" s="15"/>
      <c r="G404" s="15">
        <v>5.4670676620428162</v>
      </c>
      <c r="H404" s="15"/>
      <c r="I404" s="15">
        <v>7.3769011219358491</v>
      </c>
      <c r="J404" s="15"/>
      <c r="K404" s="16"/>
      <c r="L404" s="16"/>
      <c r="M404" s="17">
        <v>223</v>
      </c>
      <c r="N404" s="17">
        <v>218</v>
      </c>
      <c r="O404" s="17">
        <v>394</v>
      </c>
      <c r="P404" s="17">
        <v>34</v>
      </c>
      <c r="Q404" s="5">
        <v>9953555</v>
      </c>
      <c r="S404" s="19" t="s">
        <v>60</v>
      </c>
      <c r="T404" s="19" t="s">
        <v>86</v>
      </c>
    </row>
    <row r="405" spans="1:20">
      <c r="A405" s="30" t="s">
        <v>462</v>
      </c>
      <c r="B405" s="20">
        <v>3084935</v>
      </c>
      <c r="C405" s="15">
        <v>6.6864480886941715</v>
      </c>
      <c r="D405" s="15"/>
      <c r="E405" s="15">
        <v>6.0679720163000619</v>
      </c>
      <c r="F405" s="15"/>
      <c r="G405" s="15">
        <v>5.7816002385048728</v>
      </c>
      <c r="H405" s="15"/>
      <c r="I405" s="15">
        <v>8.2097720112775807</v>
      </c>
      <c r="J405" s="15"/>
      <c r="K405" s="16"/>
      <c r="L405" s="16"/>
      <c r="M405" s="17">
        <v>224</v>
      </c>
      <c r="N405" s="17">
        <v>219</v>
      </c>
      <c r="O405" s="17">
        <v>395</v>
      </c>
      <c r="P405" s="17">
        <v>35</v>
      </c>
      <c r="Q405" s="5">
        <v>3084935</v>
      </c>
      <c r="S405" s="19" t="s">
        <v>60</v>
      </c>
      <c r="T405" s="19" t="s">
        <v>86</v>
      </c>
    </row>
    <row r="406" spans="1:20">
      <c r="A406" s="106" t="s">
        <v>523</v>
      </c>
      <c r="B406" s="109">
        <v>5779518</v>
      </c>
      <c r="C406" s="110">
        <v>7.6598522699306129</v>
      </c>
      <c r="D406" s="110"/>
      <c r="E406" s="110">
        <v>7.5720093334960055</v>
      </c>
      <c r="F406" s="110"/>
      <c r="G406" s="110">
        <v>6.7292917421043876</v>
      </c>
      <c r="H406" s="110"/>
      <c r="I406" s="110">
        <v>8.6782557341914455</v>
      </c>
      <c r="J406" s="15"/>
      <c r="K406" s="16"/>
      <c r="L406" s="16"/>
      <c r="M406" s="17">
        <v>239</v>
      </c>
      <c r="N406" s="17">
        <v>408</v>
      </c>
      <c r="O406" s="17">
        <v>226</v>
      </c>
      <c r="P406" s="17">
        <v>81</v>
      </c>
      <c r="Q406" s="18">
        <v>5779518</v>
      </c>
      <c r="S406" s="21" t="s">
        <v>19</v>
      </c>
      <c r="T406" s="19"/>
    </row>
    <row r="407" spans="1:20">
      <c r="A407" s="30" t="s">
        <v>464</v>
      </c>
      <c r="B407" s="20">
        <v>2607979</v>
      </c>
      <c r="C407" s="15">
        <v>7.362165551327652</v>
      </c>
      <c r="D407" s="15"/>
      <c r="E407" s="15">
        <v>7.299889567398167</v>
      </c>
      <c r="F407" s="15"/>
      <c r="G407" s="15">
        <v>6.3377113435643579</v>
      </c>
      <c r="H407" s="15"/>
      <c r="I407" s="15">
        <v>8.4488957430204294</v>
      </c>
      <c r="J407" s="15"/>
      <c r="K407" s="16"/>
      <c r="L407" s="16"/>
      <c r="M407" s="17">
        <v>241</v>
      </c>
      <c r="N407" s="17">
        <v>235</v>
      </c>
      <c r="O407" s="17">
        <v>397</v>
      </c>
      <c r="P407" s="17">
        <v>83</v>
      </c>
      <c r="Q407" s="5">
        <v>2607979</v>
      </c>
      <c r="S407" s="19" t="s">
        <v>19</v>
      </c>
      <c r="T407" s="19" t="s">
        <v>26</v>
      </c>
    </row>
    <row r="408" spans="1:20">
      <c r="A408" s="30" t="s">
        <v>463</v>
      </c>
      <c r="B408" s="20">
        <v>1816552</v>
      </c>
      <c r="C408" s="15">
        <v>7.4839729400376411</v>
      </c>
      <c r="D408" s="15"/>
      <c r="E408" s="15">
        <v>7.2222236711234844</v>
      </c>
      <c r="F408" s="15"/>
      <c r="G408" s="15">
        <v>6.9311937902622303</v>
      </c>
      <c r="H408" s="15"/>
      <c r="I408" s="15">
        <v>8.2985013587272078</v>
      </c>
      <c r="J408" s="15"/>
      <c r="K408" s="16"/>
      <c r="L408" s="16"/>
      <c r="M408" s="17">
        <v>240</v>
      </c>
      <c r="N408" s="17">
        <v>234</v>
      </c>
      <c r="O408" s="17">
        <v>396</v>
      </c>
      <c r="P408" s="17">
        <v>82</v>
      </c>
      <c r="Q408" s="5">
        <v>1816552</v>
      </c>
      <c r="S408" s="19" t="s">
        <v>19</v>
      </c>
      <c r="T408" s="19" t="s">
        <v>26</v>
      </c>
    </row>
    <row r="409" spans="1:20">
      <c r="A409" s="30" t="s">
        <v>465</v>
      </c>
      <c r="B409" s="14">
        <v>1354987</v>
      </c>
      <c r="C409" s="15">
        <v>8.1817634045572962</v>
      </c>
      <c r="D409" s="15"/>
      <c r="E409" s="15">
        <v>8.2068821112691648</v>
      </c>
      <c r="F409" s="15"/>
      <c r="G409" s="15">
        <v>7.0203448897265313</v>
      </c>
      <c r="H409" s="15"/>
      <c r="I409" s="15">
        <v>9.3180632126761935</v>
      </c>
      <c r="J409" s="15"/>
      <c r="K409" s="16"/>
      <c r="L409" s="16"/>
      <c r="M409" s="17">
        <v>242</v>
      </c>
      <c r="N409" s="17">
        <v>236</v>
      </c>
      <c r="O409" s="17">
        <v>398</v>
      </c>
      <c r="P409" s="17">
        <v>84</v>
      </c>
      <c r="Q409" s="18">
        <v>1354987</v>
      </c>
      <c r="S409" s="19" t="s">
        <v>19</v>
      </c>
      <c r="T409" s="19" t="s">
        <v>26</v>
      </c>
    </row>
    <row r="410" spans="1:20">
      <c r="A410" s="106" t="s">
        <v>524</v>
      </c>
      <c r="B410" s="109">
        <v>19864434</v>
      </c>
      <c r="C410" s="110">
        <v>5.4424131196973979</v>
      </c>
      <c r="D410" s="110"/>
      <c r="E410" s="110">
        <v>5.4498564605464246</v>
      </c>
      <c r="F410" s="110"/>
      <c r="G410" s="110">
        <v>3.6275996336087655</v>
      </c>
      <c r="H410" s="110"/>
      <c r="I410" s="110">
        <v>7.2497832649370038</v>
      </c>
      <c r="J410" s="15"/>
      <c r="K410" s="16"/>
      <c r="L410" s="16"/>
      <c r="M410" s="17">
        <v>266</v>
      </c>
      <c r="N410" s="17">
        <v>409</v>
      </c>
      <c r="O410" s="17">
        <v>250</v>
      </c>
      <c r="P410" s="17">
        <v>248</v>
      </c>
      <c r="Q410" s="18">
        <v>19864434</v>
      </c>
      <c r="R410" s="12">
        <v>1</v>
      </c>
      <c r="S410" s="21" t="s">
        <v>95</v>
      </c>
      <c r="T410" s="19"/>
    </row>
    <row r="411" spans="1:20">
      <c r="A411" s="30" t="s">
        <v>468</v>
      </c>
      <c r="B411" s="20">
        <v>14129157</v>
      </c>
      <c r="C411" s="15">
        <v>5.3900029795006148</v>
      </c>
      <c r="D411" s="15"/>
      <c r="E411" s="15">
        <v>5.3184152170912666</v>
      </c>
      <c r="F411" s="15"/>
      <c r="G411" s="15">
        <v>3.6625398654998738</v>
      </c>
      <c r="H411" s="15"/>
      <c r="I411" s="15">
        <v>7.1890538559107044</v>
      </c>
      <c r="J411" s="15"/>
      <c r="K411" s="16"/>
      <c r="L411" s="16"/>
      <c r="M411" s="17">
        <v>270</v>
      </c>
      <c r="N411" s="17">
        <v>263</v>
      </c>
      <c r="O411" s="17">
        <v>402</v>
      </c>
      <c r="P411" s="17">
        <v>251</v>
      </c>
      <c r="Q411" s="5">
        <v>14129157</v>
      </c>
      <c r="R411" s="12">
        <v>1</v>
      </c>
      <c r="S411" s="19" t="s">
        <v>95</v>
      </c>
      <c r="T411" s="19" t="s">
        <v>94</v>
      </c>
    </row>
    <row r="412" spans="1:20">
      <c r="A412" s="30" t="s">
        <v>466</v>
      </c>
      <c r="B412" s="20">
        <v>2850130</v>
      </c>
      <c r="C412" s="15">
        <v>5.4590426527537197</v>
      </c>
      <c r="D412" s="15"/>
      <c r="E412" s="15">
        <v>5.8938740603049844</v>
      </c>
      <c r="F412" s="15"/>
      <c r="G412" s="15">
        <v>3.5077521241237264</v>
      </c>
      <c r="H412" s="15"/>
      <c r="I412" s="15">
        <v>6.9755017738324483</v>
      </c>
      <c r="J412" s="15"/>
      <c r="K412" s="16"/>
      <c r="L412" s="16"/>
      <c r="M412" s="17">
        <v>268</v>
      </c>
      <c r="N412" s="17">
        <v>261</v>
      </c>
      <c r="O412" s="17">
        <v>400</v>
      </c>
      <c r="P412" s="17">
        <v>250</v>
      </c>
      <c r="Q412" s="5">
        <v>2850130</v>
      </c>
      <c r="S412" s="19" t="s">
        <v>95</v>
      </c>
      <c r="T412" s="19" t="s">
        <v>94</v>
      </c>
    </row>
    <row r="413" spans="1:20">
      <c r="A413" s="30" t="s">
        <v>467</v>
      </c>
      <c r="B413" s="20">
        <v>2488217</v>
      </c>
      <c r="C413" s="15">
        <v>6.3796501787837698</v>
      </c>
      <c r="D413" s="15"/>
      <c r="E413" s="15">
        <v>5.6209961661823575</v>
      </c>
      <c r="F413" s="15"/>
      <c r="G413" s="15">
        <v>5.5038882028553076</v>
      </c>
      <c r="H413" s="15"/>
      <c r="I413" s="15">
        <v>8.0140661673136453</v>
      </c>
      <c r="J413" s="15"/>
      <c r="K413" s="16"/>
      <c r="L413" s="16"/>
      <c r="M413" s="17">
        <v>269</v>
      </c>
      <c r="N413" s="17">
        <v>262</v>
      </c>
      <c r="O413" s="17">
        <v>401</v>
      </c>
      <c r="P413" s="17">
        <v>232</v>
      </c>
      <c r="Q413" s="5">
        <v>2488217</v>
      </c>
      <c r="R413" s="12">
        <v>1</v>
      </c>
      <c r="S413" s="19" t="s">
        <v>336</v>
      </c>
      <c r="T413" s="19" t="s">
        <v>94</v>
      </c>
    </row>
    <row r="414" spans="1:20">
      <c r="A414" s="30" t="s">
        <v>539</v>
      </c>
      <c r="B414" s="20">
        <v>396930</v>
      </c>
      <c r="C414" s="15">
        <v>5.3262475453980951</v>
      </c>
      <c r="D414" s="15"/>
      <c r="E414" s="15">
        <v>5.9883422444596013</v>
      </c>
      <c r="F414" s="15"/>
      <c r="G414" s="15">
        <v>3.6969331139158039</v>
      </c>
      <c r="H414" s="15"/>
      <c r="I414" s="15">
        <v>6.2934672778188805</v>
      </c>
      <c r="J414" s="15"/>
      <c r="K414" s="16"/>
      <c r="L414" s="16"/>
      <c r="M414" s="17">
        <v>267</v>
      </c>
      <c r="N414" s="17">
        <v>260</v>
      </c>
      <c r="O414" s="17">
        <v>399</v>
      </c>
      <c r="P414" s="17">
        <v>249</v>
      </c>
      <c r="Q414" s="5">
        <v>396930</v>
      </c>
      <c r="S414" s="19" t="s">
        <v>95</v>
      </c>
      <c r="T414" s="19" t="s">
        <v>94</v>
      </c>
    </row>
    <row r="415" spans="1:20">
      <c r="A415" s="106" t="s">
        <v>525</v>
      </c>
      <c r="B415" s="109">
        <v>6020631</v>
      </c>
      <c r="C415" s="110">
        <v>6.4434326896779766</v>
      </c>
      <c r="D415" s="110"/>
      <c r="E415" s="110">
        <v>5.7524465532986255</v>
      </c>
      <c r="F415" s="110"/>
      <c r="G415" s="110">
        <v>5.5121669968920344</v>
      </c>
      <c r="H415" s="110"/>
      <c r="I415" s="110">
        <v>8.065684518843268</v>
      </c>
      <c r="J415" s="15"/>
      <c r="K415" s="16"/>
      <c r="L415" s="16"/>
      <c r="M415" s="17">
        <v>290</v>
      </c>
      <c r="N415" s="17">
        <v>410</v>
      </c>
      <c r="O415" s="17">
        <v>270</v>
      </c>
      <c r="P415" s="17">
        <v>308</v>
      </c>
      <c r="Q415" s="18">
        <v>6020631</v>
      </c>
      <c r="R415" s="12">
        <v>1</v>
      </c>
      <c r="S415" s="21" t="s">
        <v>67</v>
      </c>
      <c r="T415" s="19"/>
    </row>
    <row r="416" spans="1:20">
      <c r="A416" s="30" t="s">
        <v>471</v>
      </c>
      <c r="B416" s="20">
        <v>2111213</v>
      </c>
      <c r="C416" s="15">
        <v>6.0387533638576336</v>
      </c>
      <c r="D416" s="15"/>
      <c r="E416" s="15">
        <v>5.3776700648209683</v>
      </c>
      <c r="F416" s="15"/>
      <c r="G416" s="15">
        <v>4.9335559613015967</v>
      </c>
      <c r="H416" s="15"/>
      <c r="I416" s="15">
        <v>7.8050340654503358</v>
      </c>
      <c r="J416" s="15"/>
      <c r="K416" s="16"/>
      <c r="L416" s="16"/>
      <c r="M416" s="17">
        <v>293</v>
      </c>
      <c r="N416" s="17">
        <v>285</v>
      </c>
      <c r="O416" s="17">
        <v>405</v>
      </c>
      <c r="P416" s="17">
        <v>310</v>
      </c>
      <c r="Q416" s="5">
        <v>2111213</v>
      </c>
      <c r="S416" s="19" t="s">
        <v>67</v>
      </c>
      <c r="T416" s="19" t="s">
        <v>77</v>
      </c>
    </row>
    <row r="417" spans="1:20">
      <c r="A417" s="30" t="s">
        <v>470</v>
      </c>
      <c r="B417" s="20">
        <v>1941748</v>
      </c>
      <c r="C417" s="15">
        <v>7.116313878124072</v>
      </c>
      <c r="D417" s="15"/>
      <c r="E417" s="15">
        <v>6.4140938125121698</v>
      </c>
      <c r="F417" s="15"/>
      <c r="G417" s="15">
        <v>6.0714398473424334</v>
      </c>
      <c r="H417" s="15"/>
      <c r="I417" s="15">
        <v>8.863407974517612</v>
      </c>
      <c r="J417" s="15"/>
      <c r="K417" s="16"/>
      <c r="L417" s="16"/>
      <c r="M417" s="17">
        <v>292</v>
      </c>
      <c r="N417" s="17">
        <v>284</v>
      </c>
      <c r="O417" s="17">
        <v>404</v>
      </c>
      <c r="P417" s="17">
        <v>309</v>
      </c>
      <c r="Q417" s="5">
        <v>1941748</v>
      </c>
      <c r="S417" s="19" t="s">
        <v>67</v>
      </c>
      <c r="T417" s="19" t="s">
        <v>77</v>
      </c>
    </row>
    <row r="418" spans="1:20">
      <c r="A418" s="30" t="s">
        <v>469</v>
      </c>
      <c r="B418" s="14">
        <v>1254226</v>
      </c>
      <c r="C418" s="15">
        <v>5.8376831852651536</v>
      </c>
      <c r="D418" s="15"/>
      <c r="E418" s="15">
        <v>5.1710925217784611</v>
      </c>
      <c r="F418" s="15"/>
      <c r="G418" s="15">
        <v>5.3940420343203099</v>
      </c>
      <c r="H418" s="15"/>
      <c r="I418" s="15">
        <v>6.9479149996966916</v>
      </c>
      <c r="J418" s="15"/>
      <c r="K418" s="16"/>
      <c r="L418" s="16"/>
      <c r="M418" s="17">
        <v>291</v>
      </c>
      <c r="N418" s="17">
        <v>283</v>
      </c>
      <c r="O418" s="17">
        <v>403</v>
      </c>
      <c r="P418" s="17">
        <v>234</v>
      </c>
      <c r="Q418" s="18">
        <v>1254226</v>
      </c>
      <c r="S418" s="19" t="s">
        <v>336</v>
      </c>
      <c r="T418" s="19" t="s">
        <v>77</v>
      </c>
    </row>
    <row r="419" spans="1:20">
      <c r="A419" s="30" t="s">
        <v>472</v>
      </c>
      <c r="B419" s="20">
        <v>713444</v>
      </c>
      <c r="C419" s="15">
        <v>6.3775729166307871</v>
      </c>
      <c r="D419" s="15"/>
      <c r="E419" s="15">
        <v>5.7362160995405702</v>
      </c>
      <c r="F419" s="15"/>
      <c r="G419" s="15">
        <v>5.4777043444210598</v>
      </c>
      <c r="H419" s="15"/>
      <c r="I419" s="15">
        <v>7.9187983059307312</v>
      </c>
      <c r="J419" s="15"/>
      <c r="K419" s="16"/>
      <c r="M419" s="17">
        <v>294</v>
      </c>
      <c r="N419" s="17">
        <v>286</v>
      </c>
      <c r="O419" s="17">
        <v>406</v>
      </c>
      <c r="P419" s="17">
        <v>71</v>
      </c>
      <c r="Q419" s="5">
        <v>713444</v>
      </c>
      <c r="R419" s="12">
        <v>1</v>
      </c>
      <c r="S419" s="19" t="s">
        <v>375</v>
      </c>
      <c r="T419" s="19" t="s">
        <v>77</v>
      </c>
    </row>
    <row r="420" spans="1:20">
      <c r="A420" s="106" t="s">
        <v>526</v>
      </c>
      <c r="B420" s="109">
        <v>4458646</v>
      </c>
      <c r="C420" s="110">
        <v>6.4977267763609765</v>
      </c>
      <c r="D420" s="110"/>
      <c r="E420" s="110">
        <v>5.6969471816247479</v>
      </c>
      <c r="F420" s="110"/>
      <c r="G420" s="110">
        <v>5.5446520656334544</v>
      </c>
      <c r="H420" s="110"/>
      <c r="I420" s="110">
        <v>8.2515810818247264</v>
      </c>
      <c r="J420" s="15"/>
      <c r="K420" s="16"/>
      <c r="M420" s="17">
        <v>335</v>
      </c>
      <c r="N420" s="17">
        <v>411</v>
      </c>
      <c r="O420" s="17">
        <v>311</v>
      </c>
      <c r="P420" s="17">
        <v>46</v>
      </c>
      <c r="Q420" s="18">
        <v>4458646</v>
      </c>
      <c r="S420" s="21" t="s">
        <v>60</v>
      </c>
      <c r="T420" s="19"/>
    </row>
    <row r="421" spans="1:20">
      <c r="A421" s="30" t="s">
        <v>474</v>
      </c>
      <c r="B421" s="20">
        <v>1568798</v>
      </c>
      <c r="C421" s="15">
        <v>6.7075135353044901</v>
      </c>
      <c r="D421" s="15"/>
      <c r="E421" s="15">
        <v>5.9881618993831935</v>
      </c>
      <c r="F421" s="15"/>
      <c r="G421" s="15">
        <v>5.5097400747522585</v>
      </c>
      <c r="H421" s="15"/>
      <c r="I421" s="15">
        <v>8.6246386317780175</v>
      </c>
      <c r="J421" s="15"/>
      <c r="K421" s="16"/>
      <c r="M421" s="17">
        <v>337</v>
      </c>
      <c r="N421" s="17">
        <v>328</v>
      </c>
      <c r="O421" s="17">
        <v>408</v>
      </c>
      <c r="P421" s="17">
        <v>48</v>
      </c>
      <c r="Q421" s="5">
        <v>1568798</v>
      </c>
      <c r="S421" s="19" t="s">
        <v>60</v>
      </c>
      <c r="T421" s="19" t="s">
        <v>74</v>
      </c>
    </row>
    <row r="422" spans="1:20">
      <c r="A422" s="30" t="s">
        <v>473</v>
      </c>
      <c r="B422" s="20">
        <v>2633784</v>
      </c>
      <c r="C422" s="15">
        <v>6.1960137410869587</v>
      </c>
      <c r="D422" s="15"/>
      <c r="E422" s="15">
        <v>5.301851976228944</v>
      </c>
      <c r="F422" s="15"/>
      <c r="G422" s="15">
        <v>5.5369566754684456</v>
      </c>
      <c r="H422" s="15"/>
      <c r="I422" s="15">
        <v>7.7492325715634864</v>
      </c>
      <c r="J422" s="15"/>
      <c r="K422" s="16"/>
      <c r="M422" s="17">
        <v>336</v>
      </c>
      <c r="N422" s="17">
        <v>327</v>
      </c>
      <c r="O422" s="17">
        <v>407</v>
      </c>
      <c r="P422" s="17">
        <v>47</v>
      </c>
      <c r="Q422" s="5">
        <v>2633784</v>
      </c>
      <c r="S422" s="19" t="s">
        <v>60</v>
      </c>
      <c r="T422" s="19" t="s">
        <v>74</v>
      </c>
    </row>
    <row r="423" spans="1:20">
      <c r="A423" s="30" t="s">
        <v>475</v>
      </c>
      <c r="B423" s="20">
        <v>256064</v>
      </c>
      <c r="C423" s="15">
        <v>6.9338751802453018</v>
      </c>
      <c r="D423" s="15"/>
      <c r="E423" s="15">
        <v>6.4490496560283885</v>
      </c>
      <c r="F423" s="15"/>
      <c r="G423" s="15">
        <v>5.7865887092869919</v>
      </c>
      <c r="H423" s="15"/>
      <c r="I423" s="15">
        <v>8.5659871754205259</v>
      </c>
      <c r="J423" s="15"/>
      <c r="K423" s="16"/>
      <c r="M423" s="17">
        <v>338</v>
      </c>
      <c r="N423" s="17">
        <v>329</v>
      </c>
      <c r="O423" s="17">
        <v>409</v>
      </c>
      <c r="P423" s="17">
        <v>49</v>
      </c>
      <c r="Q423" s="5">
        <v>256064</v>
      </c>
      <c r="S423" s="19" t="s">
        <v>60</v>
      </c>
      <c r="T423" s="19" t="s">
        <v>74</v>
      </c>
    </row>
    <row r="424" spans="1:20">
      <c r="A424" s="106" t="s">
        <v>527</v>
      </c>
      <c r="B424" s="109">
        <v>3552815</v>
      </c>
      <c r="C424" s="110">
        <v>6.5665906802321805</v>
      </c>
      <c r="D424" s="110"/>
      <c r="E424" s="110">
        <v>6.1177202346078516</v>
      </c>
      <c r="F424" s="110"/>
      <c r="G424" s="110">
        <v>6.3733700906024842</v>
      </c>
      <c r="H424" s="110"/>
      <c r="I424" s="110">
        <v>7.2086817154862031</v>
      </c>
      <c r="J424" s="15"/>
      <c r="K424" s="16"/>
      <c r="M424" s="17">
        <v>347</v>
      </c>
      <c r="N424" s="17">
        <v>412</v>
      </c>
      <c r="O424" s="17">
        <v>320</v>
      </c>
      <c r="P424" s="17">
        <v>386</v>
      </c>
      <c r="Q424" s="18">
        <v>3552815</v>
      </c>
      <c r="S424" s="21" t="s">
        <v>69</v>
      </c>
      <c r="T424" s="19"/>
    </row>
    <row r="425" spans="1:20">
      <c r="A425" s="30" t="s">
        <v>476</v>
      </c>
      <c r="B425" s="20">
        <v>2741141</v>
      </c>
      <c r="C425" s="15">
        <v>6.6435993358184753</v>
      </c>
      <c r="D425" s="15"/>
      <c r="E425" s="15">
        <v>6.1588840049169926</v>
      </c>
      <c r="F425" s="15"/>
      <c r="G425" s="15">
        <v>6.3529522547085042</v>
      </c>
      <c r="H425" s="15"/>
      <c r="I425" s="15">
        <v>7.4189617478299281</v>
      </c>
      <c r="J425" s="15"/>
      <c r="K425" s="16"/>
      <c r="M425" s="17">
        <v>348</v>
      </c>
      <c r="N425" s="17">
        <v>338</v>
      </c>
      <c r="O425" s="17">
        <v>410</v>
      </c>
      <c r="P425" s="17">
        <v>387</v>
      </c>
      <c r="Q425" s="5">
        <v>2741141</v>
      </c>
      <c r="S425" s="19" t="s">
        <v>69</v>
      </c>
      <c r="T425" s="19" t="s">
        <v>68</v>
      </c>
    </row>
    <row r="426" spans="1:20">
      <c r="A426" s="30" t="s">
        <v>477</v>
      </c>
      <c r="B426" s="20">
        <v>811674</v>
      </c>
      <c r="C426" s="15">
        <v>6.1895342421535888</v>
      </c>
      <c r="D426" s="15"/>
      <c r="E426" s="15">
        <v>5.9137293656460796</v>
      </c>
      <c r="F426" s="15"/>
      <c r="G426" s="15">
        <v>6.4745525638077375</v>
      </c>
      <c r="H426" s="15"/>
      <c r="I426" s="15">
        <v>6.1803207970069494</v>
      </c>
      <c r="J426" s="15"/>
      <c r="K426" s="16"/>
      <c r="M426" s="17">
        <v>349</v>
      </c>
      <c r="N426" s="17">
        <v>339</v>
      </c>
      <c r="O426" s="17">
        <v>411</v>
      </c>
      <c r="P426" s="17">
        <v>388</v>
      </c>
      <c r="Q426" s="5">
        <v>811674</v>
      </c>
      <c r="S426" s="19" t="s">
        <v>69</v>
      </c>
      <c r="T426" s="19" t="s">
        <v>68</v>
      </c>
    </row>
    <row r="427" spans="1:20">
      <c r="A427" s="106" t="s">
        <v>528</v>
      </c>
      <c r="B427" s="109">
        <v>5870500</v>
      </c>
      <c r="C427" s="110">
        <v>7.4661570108501989</v>
      </c>
      <c r="D427" s="110"/>
      <c r="E427" s="110">
        <v>7.6289442300307186</v>
      </c>
      <c r="F427" s="110"/>
      <c r="G427" s="110">
        <v>5.8066447695308225</v>
      </c>
      <c r="H427" s="110"/>
      <c r="I427" s="110">
        <v>8.962882032989052</v>
      </c>
      <c r="J427" s="15"/>
      <c r="K427" s="16"/>
      <c r="M427" s="17">
        <v>393</v>
      </c>
      <c r="N427" s="17">
        <v>413</v>
      </c>
      <c r="O427" s="17">
        <v>364</v>
      </c>
      <c r="P427" s="17">
        <v>72</v>
      </c>
      <c r="Q427" s="18">
        <v>5870500</v>
      </c>
      <c r="R427" s="12">
        <v>1</v>
      </c>
      <c r="S427" s="21" t="s">
        <v>31</v>
      </c>
      <c r="T427" s="19"/>
    </row>
    <row r="428" spans="1:20">
      <c r="A428" s="30" t="s">
        <v>479</v>
      </c>
      <c r="B428" s="20">
        <v>4624672</v>
      </c>
      <c r="C428" s="15">
        <v>7.4879177877553076</v>
      </c>
      <c r="D428" s="15"/>
      <c r="E428" s="15">
        <v>7.6716002064687681</v>
      </c>
      <c r="F428" s="15"/>
      <c r="G428" s="15">
        <v>5.835955781194933</v>
      </c>
      <c r="H428" s="15"/>
      <c r="I428" s="15">
        <v>8.9561973756022244</v>
      </c>
      <c r="J428" s="15"/>
      <c r="K428" s="16"/>
      <c r="M428" s="17">
        <v>395</v>
      </c>
      <c r="N428" s="17">
        <v>384</v>
      </c>
      <c r="O428" s="17">
        <v>413</v>
      </c>
      <c r="P428" s="17">
        <v>73</v>
      </c>
      <c r="Q428" s="5">
        <v>4624672</v>
      </c>
      <c r="R428" s="12">
        <v>1</v>
      </c>
      <c r="S428" s="19" t="s">
        <v>31</v>
      </c>
      <c r="T428" s="19" t="s">
        <v>30</v>
      </c>
    </row>
    <row r="429" spans="1:20">
      <c r="A429" s="30" t="s">
        <v>478</v>
      </c>
      <c r="B429" s="14">
        <v>1245828</v>
      </c>
      <c r="C429" s="15">
        <v>7.2830566136051518</v>
      </c>
      <c r="D429" s="15"/>
      <c r="E429" s="15">
        <v>7.3838821884994417</v>
      </c>
      <c r="F429" s="15"/>
      <c r="G429" s="15">
        <v>5.6223001210412198</v>
      </c>
      <c r="H429" s="15"/>
      <c r="I429" s="15">
        <v>8.8429875312747956</v>
      </c>
      <c r="J429" s="15"/>
      <c r="K429" s="16"/>
      <c r="M429" s="17">
        <v>394</v>
      </c>
      <c r="N429" s="17">
        <v>383</v>
      </c>
      <c r="O429" s="17">
        <v>412</v>
      </c>
      <c r="P429" s="17">
        <v>180</v>
      </c>
      <c r="Q429" s="18">
        <v>1245828</v>
      </c>
      <c r="S429" s="19" t="s">
        <v>40</v>
      </c>
      <c r="T429" s="19" t="s">
        <v>30</v>
      </c>
    </row>
    <row r="430" spans="1:20">
      <c r="E430" s="31"/>
      <c r="G430" s="31"/>
    </row>
  </sheetData>
  <sortState ref="A428:U429">
    <sortCondition descending="1" ref="B428"/>
  </sortState>
  <pageMargins left="1" right="1" top="1" bottom="1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431"/>
  <sheetViews>
    <sheetView workbookViewId="0"/>
  </sheetViews>
  <sheetFormatPr baseColWidth="10" defaultColWidth="9.1640625" defaultRowHeight="15"/>
  <cols>
    <col min="1" max="1" width="49.83203125" style="13" customWidth="1"/>
    <col min="2" max="2" width="9.83203125" style="13" bestFit="1" customWidth="1"/>
    <col min="3" max="11" width="5.1640625" style="5" customWidth="1"/>
    <col min="12" max="12" width="7.33203125" style="5" customWidth="1"/>
    <col min="13" max="13" width="7.6640625" style="32" customWidth="1"/>
    <col min="14" max="14" width="8.33203125" style="32" customWidth="1"/>
    <col min="15" max="16" width="6.6640625" style="32" customWidth="1"/>
    <col min="17" max="17" width="9.83203125" style="13" bestFit="1" customWidth="1"/>
    <col min="18" max="18" width="8.83203125" style="12"/>
    <col min="19" max="19" width="17.5" style="13" bestFit="1" customWidth="1"/>
    <col min="20" max="20" width="30.33203125" style="13" customWidth="1"/>
    <col min="21" max="16384" width="9.1640625" style="111"/>
  </cols>
  <sheetData>
    <row r="1" spans="1:20">
      <c r="A1" s="13" t="s">
        <v>530</v>
      </c>
      <c r="C1" s="33"/>
    </row>
    <row r="2" spans="1:20" ht="29">
      <c r="A2" s="1"/>
      <c r="B2" s="2" t="s">
        <v>1</v>
      </c>
      <c r="C2" s="11">
        <v>2012</v>
      </c>
      <c r="D2" s="11">
        <v>2007</v>
      </c>
      <c r="E2" s="11">
        <v>2002</v>
      </c>
      <c r="F2" s="11">
        <v>1997</v>
      </c>
      <c r="G2" s="11">
        <v>1992</v>
      </c>
      <c r="H2" s="11">
        <v>1987</v>
      </c>
      <c r="I2" s="11">
        <v>1982</v>
      </c>
      <c r="J2" s="11">
        <v>1977</v>
      </c>
      <c r="K2" s="11">
        <v>1972</v>
      </c>
      <c r="M2" s="118" t="s">
        <v>8</v>
      </c>
      <c r="N2" s="118" t="s">
        <v>9</v>
      </c>
      <c r="O2" s="118" t="s">
        <v>10</v>
      </c>
      <c r="P2" s="118" t="s">
        <v>11</v>
      </c>
      <c r="Q2" s="10" t="s">
        <v>1</v>
      </c>
      <c r="R2" s="33" t="s">
        <v>12</v>
      </c>
      <c r="S2" s="10" t="s">
        <v>13</v>
      </c>
      <c r="T2" s="10" t="s">
        <v>14</v>
      </c>
    </row>
    <row r="3" spans="1:20">
      <c r="A3" s="102" t="s">
        <v>15</v>
      </c>
      <c r="B3" s="29"/>
      <c r="C3" s="11"/>
      <c r="D3" s="20"/>
      <c r="E3" s="20"/>
      <c r="F3" s="20"/>
      <c r="G3" s="20"/>
      <c r="H3" s="20"/>
      <c r="I3" s="20"/>
      <c r="J3" s="20"/>
      <c r="K3" s="20"/>
      <c r="L3" s="4"/>
      <c r="M3" s="6"/>
      <c r="N3" s="6"/>
      <c r="O3" s="6"/>
      <c r="P3" s="6"/>
      <c r="Q3" s="7"/>
      <c r="T3" s="10"/>
    </row>
    <row r="4" spans="1:20">
      <c r="A4" s="30" t="s">
        <v>16</v>
      </c>
      <c r="B4" s="14">
        <v>6180817</v>
      </c>
      <c r="C4" s="15">
        <v>7.9990617205725769</v>
      </c>
      <c r="D4" s="15">
        <v>7.9951385218804019</v>
      </c>
      <c r="E4" s="15">
        <v>7.5748481275282948</v>
      </c>
      <c r="F4" s="15">
        <v>7.6437822641487587</v>
      </c>
      <c r="G4" s="15">
        <v>7.3748649167609344</v>
      </c>
      <c r="H4" s="15">
        <v>7.3573958261736365</v>
      </c>
      <c r="I4" s="15">
        <v>8.0045078663755209</v>
      </c>
      <c r="J4" s="15">
        <v>7.5145632826123974</v>
      </c>
      <c r="K4" s="15">
        <v>7.0553552455731072</v>
      </c>
      <c r="L4" s="16"/>
      <c r="M4" s="17">
        <v>171</v>
      </c>
      <c r="N4" s="17">
        <v>167</v>
      </c>
      <c r="O4" s="17">
        <v>160</v>
      </c>
      <c r="P4" s="17">
        <v>349</v>
      </c>
      <c r="Q4" s="18">
        <v>6180817</v>
      </c>
      <c r="S4" s="19" t="s">
        <v>17</v>
      </c>
      <c r="T4" s="19"/>
    </row>
    <row r="5" spans="1:20">
      <c r="A5" s="30" t="s">
        <v>18</v>
      </c>
      <c r="B5" s="14">
        <v>1379131</v>
      </c>
      <c r="C5" s="15">
        <v>7.9150388774199811</v>
      </c>
      <c r="D5" s="15">
        <v>7.8033206986219428</v>
      </c>
      <c r="E5" s="15">
        <v>8.0239093547409936</v>
      </c>
      <c r="F5" s="15">
        <v>7.9050261634365526</v>
      </c>
      <c r="G5" s="15">
        <v>7.6349883831510388</v>
      </c>
      <c r="H5" s="15">
        <v>8.1535494304780016</v>
      </c>
      <c r="I5" s="15">
        <v>7.5815121245376602</v>
      </c>
      <c r="J5" s="15">
        <v>6.9489627405361647</v>
      </c>
      <c r="K5" s="15">
        <v>7.1462078963836397</v>
      </c>
      <c r="L5" s="16"/>
      <c r="M5" s="17">
        <v>181</v>
      </c>
      <c r="N5" s="17">
        <v>177</v>
      </c>
      <c r="O5" s="17">
        <v>170</v>
      </c>
      <c r="P5" s="17">
        <v>79</v>
      </c>
      <c r="Q5" s="18">
        <v>1379131</v>
      </c>
      <c r="S5" s="19" t="s">
        <v>19</v>
      </c>
      <c r="T5" s="19"/>
    </row>
    <row r="6" spans="1:20">
      <c r="A6" s="30" t="s">
        <v>20</v>
      </c>
      <c r="B6" s="14">
        <v>2847624</v>
      </c>
      <c r="C6" s="15">
        <v>7.876693366457638</v>
      </c>
      <c r="D6" s="15">
        <v>7.6800313405188225</v>
      </c>
      <c r="E6" s="15">
        <v>8.0158274686844635</v>
      </c>
      <c r="F6" s="15">
        <v>7.8448006674585358</v>
      </c>
      <c r="G6" s="15">
        <v>7.5648219104565158</v>
      </c>
      <c r="H6" s="15">
        <v>8.1309608985879205</v>
      </c>
      <c r="I6" s="15">
        <v>7.7424651644294675</v>
      </c>
      <c r="J6" s="15">
        <v>7.014414182242362</v>
      </c>
      <c r="K6" s="15">
        <v>6.9976802977689756</v>
      </c>
      <c r="L6" s="16"/>
      <c r="M6" s="17">
        <v>369</v>
      </c>
      <c r="N6" s="17">
        <v>359</v>
      </c>
      <c r="O6" s="17">
        <v>340</v>
      </c>
      <c r="P6" s="17">
        <v>95</v>
      </c>
      <c r="Q6" s="18">
        <v>2847624</v>
      </c>
      <c r="S6" s="19" t="s">
        <v>19</v>
      </c>
      <c r="T6" s="19"/>
    </row>
    <row r="7" spans="1:20">
      <c r="A7" s="30" t="s">
        <v>21</v>
      </c>
      <c r="B7" s="14">
        <v>1233682</v>
      </c>
      <c r="C7" s="15">
        <v>7.8083921135292771</v>
      </c>
      <c r="D7" s="15">
        <v>7.8213486863340549</v>
      </c>
      <c r="E7" s="15">
        <v>7.7427732417869395</v>
      </c>
      <c r="F7" s="15">
        <v>7.5703078692863359</v>
      </c>
      <c r="G7" s="15">
        <v>7.319133253321259</v>
      </c>
      <c r="H7" s="15">
        <v>7.5760621350062545</v>
      </c>
      <c r="I7" s="15">
        <v>6.9957377169221537</v>
      </c>
      <c r="J7" s="15">
        <v>6.5171059957123845</v>
      </c>
      <c r="K7" s="15">
        <v>6.5070195907632913</v>
      </c>
      <c r="L7" s="16"/>
      <c r="M7" s="17">
        <v>314</v>
      </c>
      <c r="N7" s="17">
        <v>306</v>
      </c>
      <c r="O7" s="17">
        <v>290</v>
      </c>
      <c r="P7" s="17">
        <v>375</v>
      </c>
      <c r="Q7" s="18">
        <v>1233682</v>
      </c>
      <c r="S7" s="19" t="s">
        <v>22</v>
      </c>
      <c r="T7" s="19"/>
    </row>
    <row r="8" spans="1:20">
      <c r="A8" s="30" t="s">
        <v>23</v>
      </c>
      <c r="B8" s="14">
        <v>6704080</v>
      </c>
      <c r="C8" s="15">
        <v>7.8008074010703607</v>
      </c>
      <c r="D8" s="15">
        <v>7.9214140851897374</v>
      </c>
      <c r="E8" s="15">
        <v>7.6780204446929403</v>
      </c>
      <c r="F8" s="15">
        <v>7.753941850577859</v>
      </c>
      <c r="G8" s="15">
        <v>7.4744774035139843</v>
      </c>
      <c r="H8" s="15">
        <v>7.855329623481448</v>
      </c>
      <c r="I8" s="15">
        <v>8.0559550933337629</v>
      </c>
      <c r="J8" s="15">
        <v>7.4417459393642025</v>
      </c>
      <c r="K8" s="15">
        <v>7.1595155453428703</v>
      </c>
      <c r="L8" s="16"/>
      <c r="M8" s="17">
        <v>94</v>
      </c>
      <c r="N8" s="17">
        <v>405</v>
      </c>
      <c r="O8" s="17">
        <v>87</v>
      </c>
      <c r="P8" s="17">
        <v>345</v>
      </c>
      <c r="Q8" s="18">
        <v>6704080</v>
      </c>
      <c r="S8" s="19" t="s">
        <v>17</v>
      </c>
      <c r="T8" s="19"/>
    </row>
    <row r="9" spans="1:20">
      <c r="A9" s="30" t="s">
        <v>24</v>
      </c>
      <c r="B9" s="14">
        <v>1727218</v>
      </c>
      <c r="C9" s="15">
        <v>7.7036920623318892</v>
      </c>
      <c r="D9" s="15">
        <v>7.7445531587161929</v>
      </c>
      <c r="E9" s="15">
        <v>7.679294067121293</v>
      </c>
      <c r="F9" s="15">
        <v>7.5804488224698403</v>
      </c>
      <c r="G9" s="15">
        <v>7.3109847929147227</v>
      </c>
      <c r="H9" s="15">
        <v>7.2480441710200063</v>
      </c>
      <c r="I9" s="15">
        <v>6.5722319742831745</v>
      </c>
      <c r="J9" s="15">
        <v>6.0806738575605088</v>
      </c>
      <c r="K9" s="15">
        <v>5.999985624945313</v>
      </c>
      <c r="L9" s="16"/>
      <c r="M9" s="17">
        <v>262</v>
      </c>
      <c r="N9" s="17">
        <v>256</v>
      </c>
      <c r="O9" s="17">
        <v>246</v>
      </c>
      <c r="P9" s="17">
        <v>337</v>
      </c>
      <c r="Q9" s="18">
        <v>1727218</v>
      </c>
      <c r="S9" s="19" t="s">
        <v>25</v>
      </c>
      <c r="T9" s="19"/>
    </row>
    <row r="10" spans="1:20">
      <c r="A10" s="30" t="s">
        <v>26</v>
      </c>
      <c r="B10" s="14">
        <v>5779518</v>
      </c>
      <c r="C10" s="15">
        <v>7.6598522699306129</v>
      </c>
      <c r="D10" s="15">
        <v>7.4790414518252275</v>
      </c>
      <c r="E10" s="15">
        <v>7.877781304932971</v>
      </c>
      <c r="F10" s="15">
        <v>7.5805783342445281</v>
      </c>
      <c r="G10" s="15">
        <v>7.4672721477481865</v>
      </c>
      <c r="H10" s="15">
        <v>8.0251876254905472</v>
      </c>
      <c r="I10" s="15">
        <v>7.7096322392120369</v>
      </c>
      <c r="J10" s="15">
        <v>7.104290274143942</v>
      </c>
      <c r="K10" s="15">
        <v>7.1936235953572654</v>
      </c>
      <c r="L10" s="16"/>
      <c r="M10" s="17">
        <v>239</v>
      </c>
      <c r="N10" s="17">
        <v>408</v>
      </c>
      <c r="O10" s="17">
        <v>226</v>
      </c>
      <c r="P10" s="17">
        <v>81</v>
      </c>
      <c r="Q10" s="18">
        <v>5779518</v>
      </c>
      <c r="S10" s="19" t="s">
        <v>19</v>
      </c>
      <c r="T10" s="19"/>
    </row>
    <row r="11" spans="1:20">
      <c r="A11" s="30" t="s">
        <v>27</v>
      </c>
      <c r="B11" s="14">
        <v>1834319</v>
      </c>
      <c r="C11" s="15">
        <v>7.6490496035279287</v>
      </c>
      <c r="D11" s="15">
        <v>7.7014055371466652</v>
      </c>
      <c r="E11" s="15">
        <v>7.4218123788618255</v>
      </c>
      <c r="F11" s="15">
        <v>7.4914743269651511</v>
      </c>
      <c r="G11" s="15">
        <v>7.1546774256552297</v>
      </c>
      <c r="H11" s="15">
        <v>7.220951593824732</v>
      </c>
      <c r="I11" s="15">
        <v>7.5276525842070541</v>
      </c>
      <c r="J11" s="15">
        <v>6.9861579935671223</v>
      </c>
      <c r="K11" s="15">
        <v>6.9509051988007604</v>
      </c>
      <c r="L11" s="16"/>
      <c r="M11" s="17">
        <v>22</v>
      </c>
      <c r="N11" s="17">
        <v>22</v>
      </c>
      <c r="O11" s="17">
        <v>22</v>
      </c>
      <c r="P11" s="17">
        <v>340</v>
      </c>
      <c r="Q11" s="18">
        <v>1834319</v>
      </c>
      <c r="S11" s="19" t="s">
        <v>17</v>
      </c>
      <c r="T11" s="19"/>
    </row>
    <row r="12" spans="1:20">
      <c r="A12" s="30" t="s">
        <v>28</v>
      </c>
      <c r="B12" s="14">
        <v>2226473</v>
      </c>
      <c r="C12" s="15">
        <v>7.4951530933023731</v>
      </c>
      <c r="D12" s="15">
        <v>7.3939711646560058</v>
      </c>
      <c r="E12" s="15">
        <v>7.724700471287643</v>
      </c>
      <c r="F12" s="15">
        <v>7.6448065104636713</v>
      </c>
      <c r="G12" s="15">
        <v>7.4680820589117856</v>
      </c>
      <c r="H12" s="15">
        <v>8.1206196465704092</v>
      </c>
      <c r="I12" s="15">
        <v>7.7133031130230734</v>
      </c>
      <c r="J12" s="15">
        <v>6.9470795601536395</v>
      </c>
      <c r="K12" s="15">
        <v>7.2756049890611996</v>
      </c>
      <c r="L12" s="16"/>
      <c r="M12" s="17">
        <v>281</v>
      </c>
      <c r="N12" s="17">
        <v>274</v>
      </c>
      <c r="O12" s="17">
        <v>261</v>
      </c>
      <c r="P12" s="17">
        <v>88</v>
      </c>
      <c r="Q12" s="18">
        <v>2226473</v>
      </c>
      <c r="S12" s="19" t="s">
        <v>19</v>
      </c>
      <c r="T12" s="19"/>
    </row>
    <row r="13" spans="1:20">
      <c r="A13" s="30" t="s">
        <v>29</v>
      </c>
      <c r="B13" s="14">
        <v>2237381</v>
      </c>
      <c r="C13" s="15">
        <v>7.4715445508463381</v>
      </c>
      <c r="D13" s="15">
        <v>7.7397972741533421</v>
      </c>
      <c r="E13" s="15">
        <v>7.3366834868315891</v>
      </c>
      <c r="F13" s="15">
        <v>7.3640397963609487</v>
      </c>
      <c r="G13" s="15">
        <v>7.1642012863611351</v>
      </c>
      <c r="H13" s="15">
        <v>7.4012177623196775</v>
      </c>
      <c r="I13" s="15">
        <v>7.5821286366982221</v>
      </c>
      <c r="J13" s="15">
        <v>6.9874751818176231</v>
      </c>
      <c r="K13" s="15">
        <v>7.0628809147076028</v>
      </c>
      <c r="L13" s="16"/>
      <c r="M13" s="17">
        <v>333</v>
      </c>
      <c r="N13" s="17">
        <v>325</v>
      </c>
      <c r="O13" s="17">
        <v>309</v>
      </c>
      <c r="P13" s="17">
        <v>358</v>
      </c>
      <c r="Q13" s="18">
        <v>2237381</v>
      </c>
      <c r="S13" s="19" t="s">
        <v>17</v>
      </c>
      <c r="T13" s="19"/>
    </row>
    <row r="14" spans="1:20">
      <c r="A14" s="30" t="s">
        <v>30</v>
      </c>
      <c r="B14" s="14">
        <v>5870500</v>
      </c>
      <c r="C14" s="15">
        <v>7.4661570108501989</v>
      </c>
      <c r="D14" s="15">
        <v>7.4213353522209289</v>
      </c>
      <c r="E14" s="15">
        <v>7.4240103631944576</v>
      </c>
      <c r="F14" s="15">
        <v>7.1753925604858155</v>
      </c>
      <c r="G14" s="15">
        <v>6.8745833334466235</v>
      </c>
      <c r="H14" s="15">
        <v>7.0833210300321712</v>
      </c>
      <c r="I14" s="15">
        <v>6.4327806307477928</v>
      </c>
      <c r="J14" s="15">
        <v>6.2044535105320939</v>
      </c>
      <c r="K14" s="15">
        <v>6.644358296954703</v>
      </c>
      <c r="L14" s="16"/>
      <c r="M14" s="17">
        <v>393</v>
      </c>
      <c r="N14" s="17">
        <v>413</v>
      </c>
      <c r="O14" s="17">
        <v>364</v>
      </c>
      <c r="P14" s="17">
        <v>72</v>
      </c>
      <c r="Q14" s="18">
        <v>5870500</v>
      </c>
      <c r="R14" s="12">
        <v>1</v>
      </c>
      <c r="S14" s="19" t="s">
        <v>31</v>
      </c>
      <c r="T14" s="19"/>
    </row>
    <row r="15" spans="1:20">
      <c r="A15" s="30" t="s">
        <v>32</v>
      </c>
      <c r="B15" s="14">
        <v>1297834</v>
      </c>
      <c r="C15" s="15">
        <v>7.3675958368764638</v>
      </c>
      <c r="D15" s="15">
        <v>7.4990991761216188</v>
      </c>
      <c r="E15" s="15">
        <v>6.9299065495997461</v>
      </c>
      <c r="F15" s="15">
        <v>6.7967879259079504</v>
      </c>
      <c r="G15" s="15">
        <v>6.6817721306861877</v>
      </c>
      <c r="H15" s="15">
        <v>6.9690072877846765</v>
      </c>
      <c r="I15" s="15">
        <v>7.2828766597959023</v>
      </c>
      <c r="J15" s="15">
        <v>6.809270594143551</v>
      </c>
      <c r="K15" s="15">
        <v>6.3821304442298903</v>
      </c>
      <c r="L15" s="16"/>
      <c r="M15" s="17">
        <v>278</v>
      </c>
      <c r="N15" s="17">
        <v>271</v>
      </c>
      <c r="O15" s="17">
        <v>258</v>
      </c>
      <c r="P15" s="17">
        <v>287</v>
      </c>
      <c r="Q15" s="18">
        <v>1297834</v>
      </c>
      <c r="S15" s="19" t="s">
        <v>33</v>
      </c>
      <c r="T15" s="19"/>
    </row>
    <row r="16" spans="1:20">
      <c r="A16" s="30" t="s">
        <v>34</v>
      </c>
      <c r="B16" s="14">
        <v>1698219</v>
      </c>
      <c r="C16" s="15">
        <v>7.3463945807172868</v>
      </c>
      <c r="D16" s="15">
        <v>7.6574783577817795</v>
      </c>
      <c r="E16" s="15">
        <v>7.5530450703013159</v>
      </c>
      <c r="F16" s="15">
        <v>7.488468873493729</v>
      </c>
      <c r="G16" s="15">
        <v>7.4584918824036057</v>
      </c>
      <c r="H16" s="15">
        <v>7.787764855223287</v>
      </c>
      <c r="I16" s="15">
        <v>7.4291665436979395</v>
      </c>
      <c r="J16" s="15">
        <v>6.8663488359517482</v>
      </c>
      <c r="K16" s="15">
        <v>7.0693439353601564</v>
      </c>
      <c r="L16" s="16"/>
      <c r="M16" s="17">
        <v>388</v>
      </c>
      <c r="N16" s="17">
        <v>378</v>
      </c>
      <c r="O16" s="17">
        <v>359</v>
      </c>
      <c r="P16" s="17">
        <v>378</v>
      </c>
      <c r="Q16" s="18">
        <v>1698219</v>
      </c>
      <c r="R16" s="12">
        <v>1</v>
      </c>
      <c r="S16" s="19" t="s">
        <v>22</v>
      </c>
      <c r="T16" s="19"/>
    </row>
    <row r="17" spans="1:20">
      <c r="A17" s="30" t="s">
        <v>35</v>
      </c>
      <c r="B17" s="14">
        <v>5452145</v>
      </c>
      <c r="C17" s="15">
        <v>7.2287851469766977</v>
      </c>
      <c r="D17" s="15">
        <v>7.4737026751202977</v>
      </c>
      <c r="E17" s="15">
        <v>7.4431397023453272</v>
      </c>
      <c r="F17" s="15">
        <v>7.3234032117904668</v>
      </c>
      <c r="G17" s="15">
        <v>7.0030283434064735</v>
      </c>
      <c r="H17" s="15">
        <v>7.2371324504264782</v>
      </c>
      <c r="I17" s="15">
        <v>6.5897034398743557</v>
      </c>
      <c r="J17" s="15">
        <v>6.2531203486200324</v>
      </c>
      <c r="K17" s="15">
        <v>6.5434877724444105</v>
      </c>
      <c r="L17" s="16"/>
      <c r="M17" s="17">
        <v>18</v>
      </c>
      <c r="N17" s="17">
        <v>18</v>
      </c>
      <c r="O17" s="17">
        <v>18</v>
      </c>
      <c r="P17" s="17">
        <v>101</v>
      </c>
      <c r="Q17" s="18">
        <v>5452145</v>
      </c>
      <c r="S17" s="19" t="s">
        <v>36</v>
      </c>
      <c r="T17" s="19"/>
    </row>
    <row r="18" spans="1:20">
      <c r="A18" s="30" t="s">
        <v>37</v>
      </c>
      <c r="B18" s="14">
        <v>1188670</v>
      </c>
      <c r="C18" s="15">
        <v>7.1874332689266893</v>
      </c>
      <c r="D18" s="15">
        <v>7.4323455087320811</v>
      </c>
      <c r="E18" s="15">
        <v>7.3192946066291951</v>
      </c>
      <c r="F18" s="15">
        <v>7.5703236515977368</v>
      </c>
      <c r="G18" s="15">
        <v>7.233708344441645</v>
      </c>
      <c r="H18" s="15">
        <v>7.259685858799398</v>
      </c>
      <c r="I18" s="15">
        <v>6.9377435567667733</v>
      </c>
      <c r="J18" s="15">
        <v>6.6526398573411738</v>
      </c>
      <c r="K18" s="15">
        <v>6.8932164797312874</v>
      </c>
      <c r="L18" s="16"/>
      <c r="M18" s="17">
        <v>309</v>
      </c>
      <c r="N18" s="17">
        <v>301</v>
      </c>
      <c r="O18" s="17">
        <v>285</v>
      </c>
      <c r="P18" s="17">
        <v>267</v>
      </c>
      <c r="Q18" s="18">
        <v>1188670</v>
      </c>
      <c r="S18" s="19" t="s">
        <v>38</v>
      </c>
      <c r="T18" s="19"/>
    </row>
    <row r="19" spans="1:20">
      <c r="A19" s="30" t="s">
        <v>39</v>
      </c>
      <c r="B19" s="20">
        <v>2755622</v>
      </c>
      <c r="C19" s="15">
        <v>7.1497929788510257</v>
      </c>
      <c r="D19" s="15">
        <v>7.1940738908672701</v>
      </c>
      <c r="E19" s="15">
        <v>7.160545796339254</v>
      </c>
      <c r="F19" s="15">
        <v>6.9622952065304498</v>
      </c>
      <c r="G19" s="15">
        <v>6.7218834790068227</v>
      </c>
      <c r="H19" s="15">
        <v>6.9206768530164622</v>
      </c>
      <c r="I19" s="15">
        <v>6.1118396038402034</v>
      </c>
      <c r="J19" s="15">
        <v>5.6308015992143758</v>
      </c>
      <c r="K19" s="15">
        <v>5.8054898579819358</v>
      </c>
      <c r="L19" s="16"/>
      <c r="M19" s="17">
        <v>24</v>
      </c>
      <c r="N19" s="17">
        <v>24</v>
      </c>
      <c r="O19" s="17">
        <v>24</v>
      </c>
      <c r="P19" s="17">
        <v>175</v>
      </c>
      <c r="Q19" s="5">
        <v>2755622</v>
      </c>
      <c r="S19" s="19" t="s">
        <v>40</v>
      </c>
      <c r="T19" s="19"/>
    </row>
    <row r="20" spans="1:20">
      <c r="A20" s="29" t="s">
        <v>41</v>
      </c>
      <c r="B20" s="14">
        <v>4652011</v>
      </c>
      <c r="C20" s="15">
        <v>7.1178971610980026</v>
      </c>
      <c r="D20" s="15">
        <v>7.2223966594313467</v>
      </c>
      <c r="E20" s="15">
        <v>7.1883892674225445</v>
      </c>
      <c r="F20" s="15">
        <v>6.9788867517680906</v>
      </c>
      <c r="G20" s="15">
        <v>6.5471867898285092</v>
      </c>
      <c r="H20" s="15">
        <v>6.7625073743971527</v>
      </c>
      <c r="I20" s="15">
        <v>5.8716515458731067</v>
      </c>
      <c r="J20" s="15">
        <v>4.4567007569218164</v>
      </c>
      <c r="K20" s="15">
        <v>4.604702822570685</v>
      </c>
      <c r="L20" s="16"/>
      <c r="M20" s="17">
        <v>43</v>
      </c>
      <c r="N20" s="17">
        <v>403</v>
      </c>
      <c r="O20" s="17">
        <v>43</v>
      </c>
      <c r="P20" s="17">
        <v>182</v>
      </c>
      <c r="Q20" s="18">
        <v>4652011</v>
      </c>
      <c r="R20" s="12">
        <v>1</v>
      </c>
      <c r="S20" s="13" t="s">
        <v>42</v>
      </c>
    </row>
    <row r="21" spans="1:20">
      <c r="A21" s="30" t="s">
        <v>43</v>
      </c>
      <c r="B21" s="14">
        <v>2647830</v>
      </c>
      <c r="C21" s="15">
        <v>7.0524340765703144</v>
      </c>
      <c r="D21" s="15">
        <v>7.3159406192878462</v>
      </c>
      <c r="E21" s="15">
        <v>7.4525766181295934</v>
      </c>
      <c r="F21" s="15">
        <v>7.394784763443961</v>
      </c>
      <c r="G21" s="15">
        <v>7.0429680412347473</v>
      </c>
      <c r="H21" s="15">
        <v>6.9453514788701449</v>
      </c>
      <c r="I21" s="15">
        <v>7.0690404872824741</v>
      </c>
      <c r="J21" s="15">
        <v>6.2485026325869155</v>
      </c>
      <c r="K21" s="15">
        <v>6.3738349582404465</v>
      </c>
      <c r="L21" s="16"/>
      <c r="M21" s="17">
        <v>105</v>
      </c>
      <c r="N21" s="17">
        <v>102</v>
      </c>
      <c r="O21" s="17">
        <v>96</v>
      </c>
      <c r="P21" s="17">
        <v>61</v>
      </c>
      <c r="Q21" s="18">
        <v>2647830</v>
      </c>
      <c r="S21" s="19" t="s">
        <v>44</v>
      </c>
      <c r="T21" s="19"/>
    </row>
    <row r="22" spans="1:20">
      <c r="A22" s="30" t="s">
        <v>45</v>
      </c>
      <c r="B22" s="14">
        <v>4325218</v>
      </c>
      <c r="C22" s="15">
        <v>7.0301342705975118</v>
      </c>
      <c r="D22" s="15">
        <v>6.9749580255527377</v>
      </c>
      <c r="E22" s="15">
        <v>7.2662122796034154</v>
      </c>
      <c r="F22" s="15">
        <v>7.5373692134985353</v>
      </c>
      <c r="G22" s="15">
        <v>6.6943580763815822</v>
      </c>
      <c r="H22" s="15">
        <v>7.2439829768666613</v>
      </c>
      <c r="I22" s="15">
        <v>6.8760377110961777</v>
      </c>
      <c r="J22" s="15">
        <v>5.8057433155759597</v>
      </c>
      <c r="K22" s="15">
        <v>6.1790554162588052</v>
      </c>
      <c r="L22" s="16"/>
      <c r="M22" s="17">
        <v>295</v>
      </c>
      <c r="N22" s="17">
        <v>287</v>
      </c>
      <c r="O22" s="17">
        <v>271</v>
      </c>
      <c r="P22" s="17">
        <v>17</v>
      </c>
      <c r="Q22" s="18">
        <v>4325218</v>
      </c>
      <c r="S22" s="19" t="s">
        <v>46</v>
      </c>
      <c r="T22" s="19"/>
    </row>
    <row r="23" spans="1:20">
      <c r="A23" s="30" t="s">
        <v>47</v>
      </c>
      <c r="B23" s="14">
        <v>1339880</v>
      </c>
      <c r="C23" s="15">
        <v>7.0253410886998173</v>
      </c>
      <c r="D23" s="15">
        <v>6.9945373045841324</v>
      </c>
      <c r="E23" s="15">
        <v>6.9317826749723004</v>
      </c>
      <c r="F23" s="15">
        <v>7.2026056915803709</v>
      </c>
      <c r="G23" s="15">
        <v>6.9067112618182938</v>
      </c>
      <c r="H23" s="15">
        <v>6.7869450699602263</v>
      </c>
      <c r="I23" s="15">
        <v>6.1248331183393843</v>
      </c>
      <c r="J23" s="15">
        <v>5.740837388554076</v>
      </c>
      <c r="K23" s="15">
        <v>5.6801076357668299</v>
      </c>
      <c r="L23" s="16"/>
      <c r="M23" s="17">
        <v>237</v>
      </c>
      <c r="N23" s="17">
        <v>232</v>
      </c>
      <c r="O23" s="17">
        <v>224</v>
      </c>
      <c r="P23" s="17">
        <v>335</v>
      </c>
      <c r="Q23" s="18">
        <v>1339880</v>
      </c>
      <c r="R23" s="12">
        <v>1</v>
      </c>
      <c r="S23" s="19" t="s">
        <v>25</v>
      </c>
      <c r="T23" s="19"/>
    </row>
    <row r="24" spans="1:20">
      <c r="A24" s="30" t="s">
        <v>48</v>
      </c>
      <c r="B24" s="14">
        <v>1928964</v>
      </c>
      <c r="C24" s="15">
        <v>6.9633994623498667</v>
      </c>
      <c r="D24" s="15">
        <v>6.8313296419560814</v>
      </c>
      <c r="E24" s="15">
        <v>7.0659466374790876</v>
      </c>
      <c r="F24" s="15">
        <v>6.8844329521240333</v>
      </c>
      <c r="G24" s="15">
        <v>6.4017392163818974</v>
      </c>
      <c r="H24" s="15">
        <v>6.5227715932468771</v>
      </c>
      <c r="I24" s="15">
        <v>6.1545670405706945</v>
      </c>
      <c r="J24" s="15">
        <v>6.1806076010139845</v>
      </c>
      <c r="K24" s="15">
        <v>6.0123277387431111</v>
      </c>
      <c r="L24" s="16"/>
      <c r="M24" s="17">
        <v>175</v>
      </c>
      <c r="N24" s="17">
        <v>171</v>
      </c>
      <c r="O24" s="17">
        <v>164</v>
      </c>
      <c r="P24" s="17">
        <v>139</v>
      </c>
      <c r="Q24" s="18">
        <v>1928964</v>
      </c>
      <c r="S24" s="19" t="s">
        <v>49</v>
      </c>
      <c r="T24" s="19"/>
    </row>
    <row r="25" spans="1:20">
      <c r="A25" s="30" t="s">
        <v>50</v>
      </c>
      <c r="B25" s="14">
        <v>2796903</v>
      </c>
      <c r="C25" s="15">
        <v>6.9322070041588573</v>
      </c>
      <c r="D25" s="15">
        <v>7.1111725040013347</v>
      </c>
      <c r="E25" s="15">
        <v>6.9144463846239468</v>
      </c>
      <c r="F25" s="15">
        <v>7.0164762713529472</v>
      </c>
      <c r="G25" s="15">
        <v>7.0432844903325345</v>
      </c>
      <c r="H25" s="15">
        <v>7.0012306040690264</v>
      </c>
      <c r="I25" s="15">
        <v>6.4052407929964268</v>
      </c>
      <c r="J25" s="15">
        <v>5.9032297843027122</v>
      </c>
      <c r="K25" s="15">
        <v>5.870389215066159</v>
      </c>
      <c r="L25" s="16"/>
      <c r="M25" s="17">
        <v>327</v>
      </c>
      <c r="N25" s="17">
        <v>319</v>
      </c>
      <c r="O25" s="17">
        <v>303</v>
      </c>
      <c r="P25" s="17">
        <v>218</v>
      </c>
      <c r="Q25" s="18">
        <v>2796903</v>
      </c>
      <c r="R25" s="12">
        <v>1</v>
      </c>
      <c r="S25" s="19" t="s">
        <v>51</v>
      </c>
      <c r="T25" s="19"/>
    </row>
    <row r="26" spans="1:20">
      <c r="A26" s="30" t="s">
        <v>52</v>
      </c>
      <c r="B26" s="14">
        <v>1228094</v>
      </c>
      <c r="C26" s="15">
        <v>6.9133905137149547</v>
      </c>
      <c r="D26" s="15">
        <v>6.6962566227924682</v>
      </c>
      <c r="E26" s="15">
        <v>6.3542598983222875</v>
      </c>
      <c r="F26" s="15">
        <v>6.4875336696851269</v>
      </c>
      <c r="G26" s="15">
        <v>6.3494963009654555</v>
      </c>
      <c r="H26" s="15">
        <v>6.0340817299155054</v>
      </c>
      <c r="I26" s="15">
        <v>6.3530546378260278</v>
      </c>
      <c r="J26" s="15">
        <v>6.196152135881448</v>
      </c>
      <c r="K26" s="15">
        <v>5.4744417803384602</v>
      </c>
      <c r="L26" s="16"/>
      <c r="M26" s="17">
        <v>265</v>
      </c>
      <c r="N26" s="17">
        <v>259</v>
      </c>
      <c r="O26" s="17">
        <v>249</v>
      </c>
      <c r="P26" s="17">
        <v>170</v>
      </c>
      <c r="Q26" s="18">
        <v>1228094</v>
      </c>
      <c r="S26" s="19" t="s">
        <v>53</v>
      </c>
      <c r="T26" s="19"/>
    </row>
    <row r="27" spans="1:20">
      <c r="A27" s="30" t="s">
        <v>54</v>
      </c>
      <c r="B27" s="14">
        <v>2038675</v>
      </c>
      <c r="C27" s="15">
        <v>6.9014718608312515</v>
      </c>
      <c r="D27" s="15">
        <v>6.803694674203963</v>
      </c>
      <c r="E27" s="15">
        <v>6.7145554205355102</v>
      </c>
      <c r="F27" s="15">
        <v>6.8739426341522538</v>
      </c>
      <c r="G27" s="15">
        <v>6.9261970515270264</v>
      </c>
      <c r="H27" s="15">
        <v>7.0009068478218568</v>
      </c>
      <c r="I27" s="15">
        <v>6.583180958501619</v>
      </c>
      <c r="J27" s="15">
        <v>6.0844211079023864</v>
      </c>
      <c r="K27" s="15">
        <v>6.0438301842866942</v>
      </c>
      <c r="L27" s="16"/>
      <c r="M27" s="17">
        <v>192</v>
      </c>
      <c r="N27" s="17">
        <v>188</v>
      </c>
      <c r="O27" s="17">
        <v>181</v>
      </c>
      <c r="P27" s="17">
        <v>216</v>
      </c>
      <c r="Q27" s="18">
        <v>2038675</v>
      </c>
      <c r="R27" s="12">
        <v>1</v>
      </c>
      <c r="S27" s="19" t="s">
        <v>51</v>
      </c>
      <c r="T27" s="19"/>
    </row>
    <row r="28" spans="1:20">
      <c r="A28" s="30" t="s">
        <v>55</v>
      </c>
      <c r="B28" s="14">
        <v>1124334</v>
      </c>
      <c r="C28" s="15">
        <v>6.8518566410751136</v>
      </c>
      <c r="D28" s="15">
        <v>7.1274110691040562</v>
      </c>
      <c r="E28" s="15">
        <v>6.6865495482126667</v>
      </c>
      <c r="F28" s="15">
        <v>6.9352717064250191</v>
      </c>
      <c r="G28" s="15">
        <v>6.486424765821897</v>
      </c>
      <c r="H28" s="15">
        <v>6.3566287169167524</v>
      </c>
      <c r="I28" s="15">
        <v>5.9021971818581207</v>
      </c>
      <c r="J28" s="15">
        <v>5.8692722376831101</v>
      </c>
      <c r="K28" s="15">
        <v>5.5232476104190331</v>
      </c>
      <c r="L28" s="16"/>
      <c r="M28" s="17">
        <v>331</v>
      </c>
      <c r="N28" s="17">
        <v>323</v>
      </c>
      <c r="O28" s="17">
        <v>307</v>
      </c>
      <c r="P28" s="17">
        <v>369</v>
      </c>
      <c r="Q28" s="18">
        <v>1124334</v>
      </c>
      <c r="S28" s="19" t="s">
        <v>56</v>
      </c>
      <c r="T28" s="19"/>
    </row>
    <row r="29" spans="1:20">
      <c r="A29" s="30" t="s">
        <v>57</v>
      </c>
      <c r="B29" s="14">
        <v>1133917</v>
      </c>
      <c r="C29" s="15">
        <v>6.8111689080910951</v>
      </c>
      <c r="D29" s="15">
        <v>7.0525592684297154</v>
      </c>
      <c r="E29" s="15">
        <v>6.6691573806839912</v>
      </c>
      <c r="F29" s="15">
        <v>6.9302818015451493</v>
      </c>
      <c r="G29" s="15">
        <v>6.6666891477908825</v>
      </c>
      <c r="H29" s="15">
        <v>6.7208221094188216</v>
      </c>
      <c r="I29" s="15">
        <v>6.0452575616800823</v>
      </c>
      <c r="J29" s="15">
        <v>5.7914659737555851</v>
      </c>
      <c r="K29" s="15">
        <v>5.5639386290915498</v>
      </c>
      <c r="L29" s="16"/>
      <c r="M29" s="17">
        <v>36</v>
      </c>
      <c r="N29" s="17">
        <v>36</v>
      </c>
      <c r="O29" s="17">
        <v>36</v>
      </c>
      <c r="P29" s="17">
        <v>3</v>
      </c>
      <c r="Q29" s="18">
        <v>1133917</v>
      </c>
      <c r="S29" s="19" t="s">
        <v>58</v>
      </c>
      <c r="T29" s="19"/>
    </row>
    <row r="30" spans="1:20">
      <c r="A30" s="30" t="s">
        <v>59</v>
      </c>
      <c r="B30" s="20">
        <v>1895787</v>
      </c>
      <c r="C30" s="15">
        <v>6.7096278858468068</v>
      </c>
      <c r="D30" s="15">
        <v>6.5389707674360027</v>
      </c>
      <c r="E30" s="15">
        <v>6.4740508045007799</v>
      </c>
      <c r="F30" s="15">
        <v>6.9353402037665388</v>
      </c>
      <c r="G30" s="15">
        <v>6.3069263868956176</v>
      </c>
      <c r="H30" s="15">
        <v>6.4934692697273482</v>
      </c>
      <c r="I30" s="15">
        <v>6.1834749376672287</v>
      </c>
      <c r="J30" s="15">
        <v>4.9399225134900897</v>
      </c>
      <c r="K30" s="15">
        <v>4.8976481221475199</v>
      </c>
      <c r="L30" s="16"/>
      <c r="M30" s="17">
        <v>339</v>
      </c>
      <c r="N30" s="17">
        <v>330</v>
      </c>
      <c r="O30" s="17">
        <v>312</v>
      </c>
      <c r="P30" s="17">
        <v>50</v>
      </c>
      <c r="Q30" s="5">
        <v>1895787</v>
      </c>
      <c r="S30" s="19" t="s">
        <v>60</v>
      </c>
      <c r="T30" s="19"/>
    </row>
    <row r="31" spans="1:20">
      <c r="A31" s="29" t="s">
        <v>61</v>
      </c>
      <c r="B31" s="14">
        <v>1214938</v>
      </c>
      <c r="C31" s="15">
        <v>6.6961374449518942</v>
      </c>
      <c r="D31" s="15">
        <v>6.9041015930999761</v>
      </c>
      <c r="E31" s="15">
        <v>6.9045773586139587</v>
      </c>
      <c r="F31" s="15">
        <v>6.4900575139765948</v>
      </c>
      <c r="G31" s="15">
        <v>6.4545939589240406</v>
      </c>
      <c r="H31" s="15">
        <v>7.2060732431201311</v>
      </c>
      <c r="I31" s="15">
        <v>6.7330362445972307</v>
      </c>
      <c r="J31" s="15">
        <v>5.7535529265973624</v>
      </c>
      <c r="K31" s="15">
        <v>5.4470336188006669</v>
      </c>
      <c r="L31" s="16"/>
      <c r="M31" s="17">
        <v>163</v>
      </c>
      <c r="N31" s="17">
        <v>159</v>
      </c>
      <c r="O31" s="17">
        <v>152</v>
      </c>
      <c r="P31" s="17">
        <v>67</v>
      </c>
      <c r="Q31" s="18">
        <v>1214938</v>
      </c>
      <c r="S31" s="13" t="s">
        <v>62</v>
      </c>
    </row>
    <row r="32" spans="1:20">
      <c r="A32" s="30" t="s">
        <v>63</v>
      </c>
      <c r="B32" s="20">
        <v>1567414</v>
      </c>
      <c r="C32" s="15">
        <v>6.6923160062602705</v>
      </c>
      <c r="D32" s="15">
        <v>6.4202487835947499</v>
      </c>
      <c r="E32" s="15">
        <v>6.1093195177885065</v>
      </c>
      <c r="F32" s="15">
        <v>6.0511114670918333</v>
      </c>
      <c r="G32" s="15">
        <v>5.8879347517966449</v>
      </c>
      <c r="H32" s="15">
        <v>5.558051998000721</v>
      </c>
      <c r="I32" s="15">
        <v>5.4259685259703261</v>
      </c>
      <c r="J32" s="15">
        <v>4.7683814204917612</v>
      </c>
      <c r="K32" s="15">
        <v>4.411171688096954</v>
      </c>
      <c r="L32" s="16"/>
      <c r="M32" s="17">
        <v>246</v>
      </c>
      <c r="N32" s="17">
        <v>240</v>
      </c>
      <c r="O32" s="17">
        <v>230</v>
      </c>
      <c r="P32" s="17">
        <v>407</v>
      </c>
      <c r="Q32" s="5">
        <v>1567414</v>
      </c>
      <c r="S32" s="19" t="s">
        <v>64</v>
      </c>
      <c r="T32" s="19"/>
    </row>
    <row r="33" spans="1:20">
      <c r="A33" s="30" t="s">
        <v>65</v>
      </c>
      <c r="B33" s="14">
        <v>2294642</v>
      </c>
      <c r="C33" s="15">
        <v>6.6872186750446501</v>
      </c>
      <c r="D33" s="15">
        <v>7.1044243161271483</v>
      </c>
      <c r="E33" s="15">
        <v>6.7793131383367964</v>
      </c>
      <c r="F33" s="15">
        <v>7.2123614219216208</v>
      </c>
      <c r="G33" s="15">
        <v>7.0814566170253714</v>
      </c>
      <c r="H33" s="15">
        <v>7.2120619269455544</v>
      </c>
      <c r="I33" s="15">
        <v>6.663598407159494</v>
      </c>
      <c r="J33" s="15">
        <v>6.4465221682238187</v>
      </c>
      <c r="K33" s="15">
        <v>6.8046714437571012</v>
      </c>
      <c r="L33" s="16"/>
      <c r="M33" s="17">
        <v>68</v>
      </c>
      <c r="N33" s="17">
        <v>67</v>
      </c>
      <c r="O33" s="17">
        <v>65</v>
      </c>
      <c r="P33" s="17">
        <v>258</v>
      </c>
      <c r="Q33" s="18">
        <v>2294642</v>
      </c>
      <c r="R33" s="12">
        <v>1</v>
      </c>
      <c r="S33" s="19" t="s">
        <v>38</v>
      </c>
      <c r="T33" s="19"/>
    </row>
    <row r="34" spans="1:20">
      <c r="A34" s="30" t="s">
        <v>66</v>
      </c>
      <c r="B34" s="14">
        <v>2361663</v>
      </c>
      <c r="C34" s="15">
        <v>6.6390259396843243</v>
      </c>
      <c r="D34" s="15">
        <v>6.6438407604446894</v>
      </c>
      <c r="E34" s="15">
        <v>6.6466136683757995</v>
      </c>
      <c r="F34" s="15">
        <v>6.5180520738608747</v>
      </c>
      <c r="G34" s="15">
        <v>6.2028648814730447</v>
      </c>
      <c r="H34" s="15">
        <v>6.0694157065111227</v>
      </c>
      <c r="I34" s="15">
        <v>5.4804293694222714</v>
      </c>
      <c r="J34" s="15">
        <v>5.0025652484311962</v>
      </c>
      <c r="K34" s="15">
        <v>4.4375894900335942</v>
      </c>
      <c r="L34" s="16"/>
      <c r="M34" s="17">
        <v>297</v>
      </c>
      <c r="N34" s="17">
        <v>289</v>
      </c>
      <c r="O34" s="17">
        <v>273</v>
      </c>
      <c r="P34" s="17">
        <v>311</v>
      </c>
      <c r="Q34" s="18">
        <v>2361663</v>
      </c>
      <c r="S34" s="19" t="s">
        <v>67</v>
      </c>
      <c r="T34" s="19"/>
    </row>
    <row r="35" spans="1:20">
      <c r="A35" s="30" t="s">
        <v>68</v>
      </c>
      <c r="B35" s="14">
        <v>3552815</v>
      </c>
      <c r="C35" s="15">
        <v>6.5665906802321805</v>
      </c>
      <c r="D35" s="15">
        <v>6.6452358422096376</v>
      </c>
      <c r="E35" s="15">
        <v>6.0824228392245558</v>
      </c>
      <c r="F35" s="15">
        <v>6.1745451722967672</v>
      </c>
      <c r="G35" s="15">
        <v>5.9477983312280154</v>
      </c>
      <c r="H35" s="15">
        <v>5.924918414766605</v>
      </c>
      <c r="I35" s="15">
        <v>5.7212726733703185</v>
      </c>
      <c r="J35" s="15">
        <v>5.2344771749336596</v>
      </c>
      <c r="K35" s="15">
        <v>4.7065104958225907</v>
      </c>
      <c r="L35" s="16"/>
      <c r="M35" s="17">
        <v>347</v>
      </c>
      <c r="N35" s="17">
        <v>412</v>
      </c>
      <c r="O35" s="17">
        <v>320</v>
      </c>
      <c r="P35" s="17">
        <v>386</v>
      </c>
      <c r="Q35" s="18">
        <v>3552815</v>
      </c>
      <c r="S35" s="19" t="s">
        <v>69</v>
      </c>
      <c r="T35" s="19"/>
    </row>
    <row r="36" spans="1:20">
      <c r="A36" s="30" t="s">
        <v>70</v>
      </c>
      <c r="B36" s="14">
        <v>3422542</v>
      </c>
      <c r="C36" s="15">
        <v>6.5178108132460606</v>
      </c>
      <c r="D36" s="15">
        <v>6.6029073788700678</v>
      </c>
      <c r="E36" s="15">
        <v>6.2970548405876956</v>
      </c>
      <c r="F36" s="15">
        <v>6.1079461951083402</v>
      </c>
      <c r="G36" s="15">
        <v>5.83295986764369</v>
      </c>
      <c r="H36" s="15">
        <v>6.108513388950457</v>
      </c>
      <c r="I36" s="15">
        <v>5.9198517662561585</v>
      </c>
      <c r="J36" s="15">
        <v>5.1313735697860654</v>
      </c>
      <c r="K36" s="15">
        <v>5.0845201163174059</v>
      </c>
      <c r="L36" s="16"/>
      <c r="M36" s="17">
        <v>247</v>
      </c>
      <c r="N36" s="17">
        <v>241</v>
      </c>
      <c r="O36" s="17">
        <v>231</v>
      </c>
      <c r="P36" s="17">
        <v>206</v>
      </c>
      <c r="Q36" s="18">
        <v>3422542</v>
      </c>
      <c r="R36" s="12">
        <v>1</v>
      </c>
      <c r="S36" s="19" t="s">
        <v>71</v>
      </c>
      <c r="T36" s="19"/>
    </row>
    <row r="37" spans="1:20">
      <c r="A37" s="30" t="s">
        <v>72</v>
      </c>
      <c r="B37" s="14">
        <v>1007358</v>
      </c>
      <c r="C37" s="15">
        <v>6.4980846180386038</v>
      </c>
      <c r="D37" s="15">
        <v>6.2328354664327952</v>
      </c>
      <c r="E37" s="15">
        <v>6.3811114163828941</v>
      </c>
      <c r="F37" s="15">
        <v>6.1874715988436231</v>
      </c>
      <c r="G37" s="15">
        <v>5.7008290573460938</v>
      </c>
      <c r="H37" s="15">
        <v>5.4906435197474694</v>
      </c>
      <c r="I37" s="15">
        <v>4.8616756646256496</v>
      </c>
      <c r="J37" s="15">
        <v>4.6372168131689131</v>
      </c>
      <c r="K37" s="15">
        <v>5.0868197925287788</v>
      </c>
      <c r="L37" s="16"/>
      <c r="M37" s="17">
        <v>149</v>
      </c>
      <c r="N37" s="17">
        <v>145</v>
      </c>
      <c r="O37" s="17">
        <v>138</v>
      </c>
      <c r="P37" s="17">
        <v>195</v>
      </c>
      <c r="Q37" s="18">
        <v>1007358</v>
      </c>
      <c r="S37" s="19" t="s">
        <v>73</v>
      </c>
      <c r="T37" s="19"/>
    </row>
    <row r="38" spans="1:20">
      <c r="A38" s="30" t="s">
        <v>74</v>
      </c>
      <c r="B38" s="14">
        <v>4458646</v>
      </c>
      <c r="C38" s="15">
        <v>6.4977267763609765</v>
      </c>
      <c r="D38" s="15">
        <v>6.3204873782993394</v>
      </c>
      <c r="E38" s="15">
        <v>6.4303779762540465</v>
      </c>
      <c r="F38" s="15">
        <v>6.5889561276902855</v>
      </c>
      <c r="G38" s="15">
        <v>6.1881417156579763</v>
      </c>
      <c r="H38" s="15">
        <v>6.3645158107151341</v>
      </c>
      <c r="I38" s="15">
        <v>5.9500297062264877</v>
      </c>
      <c r="J38" s="15">
        <v>4.8323095899014659</v>
      </c>
      <c r="K38" s="15">
        <v>4.3319092804816313</v>
      </c>
      <c r="L38" s="16"/>
      <c r="M38" s="17">
        <v>335</v>
      </c>
      <c r="N38" s="17">
        <v>411</v>
      </c>
      <c r="O38" s="17">
        <v>311</v>
      </c>
      <c r="P38" s="17">
        <v>46</v>
      </c>
      <c r="Q38" s="18">
        <v>4458646</v>
      </c>
      <c r="S38" s="19" t="s">
        <v>60</v>
      </c>
      <c r="T38" s="19"/>
    </row>
    <row r="39" spans="1:20">
      <c r="A39" s="30" t="s">
        <v>75</v>
      </c>
      <c r="B39" s="14">
        <v>1995815</v>
      </c>
      <c r="C39" s="15">
        <v>6.4723254707042566</v>
      </c>
      <c r="D39" s="15">
        <v>7.1560098274822126</v>
      </c>
      <c r="E39" s="15">
        <v>7.2434029882372775</v>
      </c>
      <c r="F39" s="15">
        <v>6.9415887487353904</v>
      </c>
      <c r="G39" s="15">
        <v>6.4564612620069006</v>
      </c>
      <c r="H39" s="15">
        <v>6.5556457677786257</v>
      </c>
      <c r="I39" s="15">
        <v>6.0011424400223126</v>
      </c>
      <c r="J39" s="15">
        <v>5.6563160647046766</v>
      </c>
      <c r="K39" s="15">
        <v>5.6603423985814345</v>
      </c>
      <c r="L39" s="16"/>
      <c r="M39" s="17">
        <v>209</v>
      </c>
      <c r="N39" s="17">
        <v>205</v>
      </c>
      <c r="O39" s="17">
        <v>198</v>
      </c>
      <c r="P39" s="17">
        <v>227</v>
      </c>
      <c r="Q39" s="18">
        <v>1995815</v>
      </c>
      <c r="S39" s="19" t="s">
        <v>76</v>
      </c>
      <c r="T39" s="19"/>
    </row>
    <row r="40" spans="1:20">
      <c r="A40" s="30" t="s">
        <v>77</v>
      </c>
      <c r="B40" s="14">
        <v>6020631</v>
      </c>
      <c r="C40" s="15">
        <v>6.4434326896779766</v>
      </c>
      <c r="D40" s="15">
        <v>6.4870872274331193</v>
      </c>
      <c r="E40" s="15">
        <v>6.6212456641046868</v>
      </c>
      <c r="F40" s="15">
        <v>6.4139689982297874</v>
      </c>
      <c r="G40" s="15">
        <v>6.0457717263859658</v>
      </c>
      <c r="H40" s="15">
        <v>6.1703156393651497</v>
      </c>
      <c r="I40" s="15">
        <v>5.4082246855946918</v>
      </c>
      <c r="J40" s="15">
        <v>4.7394278551143749</v>
      </c>
      <c r="K40" s="15">
        <v>5.1352617703789507</v>
      </c>
      <c r="L40" s="16"/>
      <c r="M40" s="17">
        <v>290</v>
      </c>
      <c r="N40" s="17">
        <v>410</v>
      </c>
      <c r="O40" s="17">
        <v>270</v>
      </c>
      <c r="P40" s="17">
        <v>308</v>
      </c>
      <c r="Q40" s="18">
        <v>6020631</v>
      </c>
      <c r="R40" s="12">
        <v>1</v>
      </c>
      <c r="S40" s="19" t="s">
        <v>67</v>
      </c>
      <c r="T40" s="19"/>
    </row>
    <row r="41" spans="1:20">
      <c r="A41" s="30" t="s">
        <v>78</v>
      </c>
      <c r="B41" s="14">
        <v>3181513</v>
      </c>
      <c r="C41" s="15">
        <v>6.319791006734321</v>
      </c>
      <c r="D41" s="15">
        <v>6.1255750989527771</v>
      </c>
      <c r="E41" s="15">
        <v>6.2792944606508607</v>
      </c>
      <c r="F41" s="15">
        <v>6.4129221020818195</v>
      </c>
      <c r="G41" s="15">
        <v>6.0769756607879541</v>
      </c>
      <c r="H41" s="15">
        <v>6.3068871192722584</v>
      </c>
      <c r="I41" s="15">
        <v>5.9540211662676628</v>
      </c>
      <c r="J41" s="15">
        <v>5.0537803217038126</v>
      </c>
      <c r="K41" s="15">
        <v>5.3887993170265887</v>
      </c>
      <c r="L41" s="16"/>
      <c r="M41" s="17">
        <v>334</v>
      </c>
      <c r="N41" s="17">
        <v>326</v>
      </c>
      <c r="O41" s="17">
        <v>310</v>
      </c>
      <c r="P41" s="17">
        <v>45</v>
      </c>
      <c r="Q41" s="18">
        <v>3181513</v>
      </c>
      <c r="S41" s="19" t="s">
        <v>60</v>
      </c>
      <c r="T41" s="19"/>
    </row>
    <row r="42" spans="1:20">
      <c r="A42" s="30" t="s">
        <v>79</v>
      </c>
      <c r="B42" s="14">
        <v>1252625</v>
      </c>
      <c r="C42" s="15">
        <v>6.2479831393539795</v>
      </c>
      <c r="D42" s="15">
        <v>6.4544638075787795</v>
      </c>
      <c r="E42" s="15">
        <v>6.6008474013174085</v>
      </c>
      <c r="F42" s="15">
        <v>6.5560677393210582</v>
      </c>
      <c r="G42" s="15">
        <v>6.3612762948494312</v>
      </c>
      <c r="H42" s="15">
        <v>6.355679920503694</v>
      </c>
      <c r="I42" s="15">
        <v>5.814912412738475</v>
      </c>
      <c r="J42" s="15">
        <v>5.4478214541688486</v>
      </c>
      <c r="K42" s="15">
        <v>5.5964116573182459</v>
      </c>
      <c r="L42" s="16"/>
      <c r="M42" s="17">
        <v>225</v>
      </c>
      <c r="N42" s="17">
        <v>220</v>
      </c>
      <c r="O42" s="17">
        <v>212</v>
      </c>
      <c r="P42" s="17">
        <v>161</v>
      </c>
      <c r="Q42" s="18">
        <v>1252625</v>
      </c>
      <c r="R42" s="12">
        <v>1</v>
      </c>
      <c r="S42" s="19" t="s">
        <v>80</v>
      </c>
      <c r="T42" s="19"/>
    </row>
    <row r="43" spans="1:20">
      <c r="A43" s="30" t="s">
        <v>81</v>
      </c>
      <c r="B43" s="14">
        <v>4293573</v>
      </c>
      <c r="C43" s="15">
        <v>6.2255221692738596</v>
      </c>
      <c r="D43" s="15">
        <v>5.8313988256739542</v>
      </c>
      <c r="E43" s="15">
        <v>6.1122388771767602</v>
      </c>
      <c r="F43" s="15">
        <v>5.9414347615339471</v>
      </c>
      <c r="G43" s="15">
        <v>5.4090382386489173</v>
      </c>
      <c r="H43" s="15">
        <v>5.2297336934677077</v>
      </c>
      <c r="I43" s="15">
        <v>4.4276373525359283</v>
      </c>
      <c r="J43" s="15">
        <v>4.6251214733217756</v>
      </c>
      <c r="K43" s="15">
        <v>4.8196838780910056</v>
      </c>
      <c r="L43" s="16"/>
      <c r="M43" s="17">
        <v>107</v>
      </c>
      <c r="N43" s="17">
        <v>406</v>
      </c>
      <c r="O43" s="17">
        <v>98</v>
      </c>
      <c r="P43" s="17">
        <v>191</v>
      </c>
      <c r="Q43" s="18">
        <v>4293573</v>
      </c>
      <c r="S43" s="19" t="s">
        <v>73</v>
      </c>
      <c r="T43" s="19"/>
    </row>
    <row r="44" spans="1:20">
      <c r="A44" s="30" t="s">
        <v>82</v>
      </c>
      <c r="B44" s="14">
        <v>2128439</v>
      </c>
      <c r="C44" s="15">
        <v>6.1648992980529984</v>
      </c>
      <c r="D44" s="15">
        <v>5.9479007125777352</v>
      </c>
      <c r="E44" s="15">
        <v>5.916247912681146</v>
      </c>
      <c r="F44" s="15">
        <v>6.1932685170845057</v>
      </c>
      <c r="G44" s="15">
        <v>5.8567413607718883</v>
      </c>
      <c r="H44" s="15">
        <v>5.910163094713397</v>
      </c>
      <c r="I44" s="15">
        <v>5.4981079336469181</v>
      </c>
      <c r="J44" s="15">
        <v>5.4995245633228622</v>
      </c>
      <c r="K44" s="15">
        <v>5.5556625744508716</v>
      </c>
      <c r="L44" s="16"/>
      <c r="M44" s="17">
        <v>78</v>
      </c>
      <c r="N44" s="17">
        <v>76</v>
      </c>
      <c r="O44" s="17">
        <v>71</v>
      </c>
      <c r="P44" s="17">
        <v>276</v>
      </c>
      <c r="Q44" s="18">
        <v>2128439</v>
      </c>
      <c r="R44" s="12">
        <v>1</v>
      </c>
      <c r="S44" s="19" t="s">
        <v>83</v>
      </c>
      <c r="T44" s="19"/>
    </row>
    <row r="45" spans="1:20">
      <c r="A45" s="30" t="s">
        <v>84</v>
      </c>
      <c r="B45" s="14">
        <v>9516555</v>
      </c>
      <c r="C45" s="15">
        <v>6.153805610203225</v>
      </c>
      <c r="D45" s="15">
        <v>6.5608832760729454</v>
      </c>
      <c r="E45" s="15">
        <v>6.4123814789948126</v>
      </c>
      <c r="F45" s="15">
        <v>6.5527850011471083</v>
      </c>
      <c r="G45" s="15">
        <v>6.295106356647068</v>
      </c>
      <c r="H45" s="15">
        <v>6.2934913409347146</v>
      </c>
      <c r="I45" s="15">
        <v>5.7236095393507851</v>
      </c>
      <c r="J45" s="15">
        <v>5.4358107140900502</v>
      </c>
      <c r="K45" s="15">
        <v>5.5181856804285685</v>
      </c>
      <c r="L45" s="16"/>
      <c r="M45" s="17">
        <v>72</v>
      </c>
      <c r="N45" s="17">
        <v>404</v>
      </c>
      <c r="O45" s="17">
        <v>69</v>
      </c>
      <c r="P45" s="17">
        <v>123</v>
      </c>
      <c r="Q45" s="18">
        <v>9516555</v>
      </c>
      <c r="R45" s="12">
        <v>1</v>
      </c>
      <c r="S45" s="19" t="s">
        <v>85</v>
      </c>
      <c r="T45" s="19"/>
    </row>
    <row r="46" spans="1:20">
      <c r="A46" s="30" t="s">
        <v>86</v>
      </c>
      <c r="B46" s="14">
        <v>13038490</v>
      </c>
      <c r="C46" s="15">
        <v>6.1413215512195451</v>
      </c>
      <c r="D46" s="15">
        <v>5.8405422454615064</v>
      </c>
      <c r="E46" s="15">
        <v>5.6775990867723278</v>
      </c>
      <c r="F46" s="15">
        <v>6.0451628441062111</v>
      </c>
      <c r="G46" s="15">
        <v>5.6309198690048783</v>
      </c>
      <c r="H46" s="15">
        <v>6.0449594966054834</v>
      </c>
      <c r="I46" s="15">
        <v>5.6677003513103026</v>
      </c>
      <c r="J46" s="15">
        <v>4.6910256151791048</v>
      </c>
      <c r="K46" s="15">
        <v>4.1999129693630239</v>
      </c>
      <c r="L46" s="16"/>
      <c r="M46" s="17">
        <v>222</v>
      </c>
      <c r="N46" s="17">
        <v>407</v>
      </c>
      <c r="O46" s="17">
        <v>211</v>
      </c>
      <c r="P46" s="17">
        <v>33</v>
      </c>
      <c r="Q46" s="18">
        <v>13038490</v>
      </c>
      <c r="S46" s="19" t="s">
        <v>60</v>
      </c>
      <c r="T46" s="19"/>
    </row>
    <row r="47" spans="1:20">
      <c r="A47" s="29" t="s">
        <v>87</v>
      </c>
      <c r="B47" s="14">
        <v>1604242</v>
      </c>
      <c r="C47" s="15">
        <v>6.0298653277221179</v>
      </c>
      <c r="D47" s="15">
        <v>6.0310265670851591</v>
      </c>
      <c r="E47" s="15">
        <v>5.9781480331533103</v>
      </c>
      <c r="F47" s="15">
        <v>5.8557467697298184</v>
      </c>
      <c r="G47" s="15">
        <v>5.3358513648039603</v>
      </c>
      <c r="H47" s="15">
        <v>6.2538948200614612</v>
      </c>
      <c r="I47" s="15">
        <v>5.4309398848597503</v>
      </c>
      <c r="J47" s="15">
        <v>4.722157936084554</v>
      </c>
      <c r="K47" s="15">
        <v>5.3555389845063202</v>
      </c>
      <c r="L47" s="16"/>
      <c r="M47" s="17">
        <v>304</v>
      </c>
      <c r="N47" s="17">
        <v>296</v>
      </c>
      <c r="O47" s="17">
        <v>280</v>
      </c>
      <c r="P47" s="17">
        <v>317</v>
      </c>
      <c r="Q47" s="18">
        <v>1604242</v>
      </c>
      <c r="S47" s="13" t="s">
        <v>88</v>
      </c>
    </row>
    <row r="48" spans="1:20">
      <c r="A48" s="30" t="s">
        <v>89</v>
      </c>
      <c r="B48" s="14">
        <v>2193741</v>
      </c>
      <c r="C48" s="15">
        <v>6.0055056461622156</v>
      </c>
      <c r="D48" s="15">
        <v>5.7446663575637693</v>
      </c>
      <c r="E48" s="15">
        <v>5.7981280990541846</v>
      </c>
      <c r="F48" s="15">
        <v>6.0409474658771209</v>
      </c>
      <c r="G48" s="15">
        <v>5.1121164306898548</v>
      </c>
      <c r="H48" s="15">
        <v>5.8709859985540893</v>
      </c>
      <c r="I48" s="15">
        <v>5.3843715484183337</v>
      </c>
      <c r="J48" s="15">
        <v>4.7460083613438782</v>
      </c>
      <c r="K48" s="15">
        <v>4.2005767404357375</v>
      </c>
      <c r="L48" s="16"/>
      <c r="M48" s="17">
        <v>322</v>
      </c>
      <c r="N48" s="17">
        <v>314</v>
      </c>
      <c r="O48" s="17">
        <v>298</v>
      </c>
      <c r="P48" s="17">
        <v>43</v>
      </c>
      <c r="Q48" s="18">
        <v>2193741</v>
      </c>
      <c r="S48" s="19" t="s">
        <v>60</v>
      </c>
      <c r="T48" s="19"/>
    </row>
    <row r="49" spans="1:20">
      <c r="A49" s="30" t="s">
        <v>90</v>
      </c>
      <c r="B49" s="20">
        <v>2288142</v>
      </c>
      <c r="C49" s="15">
        <v>5.9500345951282485</v>
      </c>
      <c r="D49" s="15">
        <v>6.2602533909476046</v>
      </c>
      <c r="E49" s="15">
        <v>5.9108733130429227</v>
      </c>
      <c r="F49" s="15">
        <v>6.104864021897189</v>
      </c>
      <c r="G49" s="15">
        <v>5.9598118607715227</v>
      </c>
      <c r="H49" s="15">
        <v>5.9820427214486509</v>
      </c>
      <c r="I49" s="15">
        <v>5.5195832037988737</v>
      </c>
      <c r="J49" s="15">
        <v>5.1808838882765</v>
      </c>
      <c r="K49" s="15">
        <v>5.3720867182863534</v>
      </c>
      <c r="L49" s="16"/>
      <c r="M49" s="17">
        <v>301</v>
      </c>
      <c r="N49" s="17">
        <v>293</v>
      </c>
      <c r="O49" s="17">
        <v>277</v>
      </c>
      <c r="P49" s="17">
        <v>295</v>
      </c>
      <c r="Q49" s="5">
        <v>2288142</v>
      </c>
      <c r="R49" s="12">
        <v>1</v>
      </c>
      <c r="S49" s="19" t="s">
        <v>91</v>
      </c>
      <c r="T49" s="19"/>
    </row>
    <row r="50" spans="1:20">
      <c r="A50" s="30" t="s">
        <v>92</v>
      </c>
      <c r="B50" s="14">
        <v>1946428</v>
      </c>
      <c r="C50" s="15">
        <v>5.9440045671430548</v>
      </c>
      <c r="D50" s="15">
        <v>5.7382872639699984</v>
      </c>
      <c r="E50" s="15">
        <v>5.7312120954614336</v>
      </c>
      <c r="F50" s="15">
        <v>6.0295166556310926</v>
      </c>
      <c r="G50" s="15">
        <v>5.7192401755697801</v>
      </c>
      <c r="H50" s="15">
        <v>5.8190047961241298</v>
      </c>
      <c r="I50" s="15">
        <v>5.5103112747809249</v>
      </c>
      <c r="J50" s="15">
        <v>5.7491236062332645</v>
      </c>
      <c r="K50" s="15">
        <v>6.0075854157298965</v>
      </c>
      <c r="L50" s="16"/>
      <c r="M50" s="17">
        <v>89</v>
      </c>
      <c r="N50" s="17">
        <v>87</v>
      </c>
      <c r="O50" s="17">
        <v>82</v>
      </c>
      <c r="P50" s="17">
        <v>278</v>
      </c>
      <c r="Q50" s="18">
        <v>1946428</v>
      </c>
      <c r="S50" s="19" t="s">
        <v>83</v>
      </c>
      <c r="T50" s="19"/>
    </row>
    <row r="51" spans="1:20">
      <c r="A51" s="30" t="s">
        <v>93</v>
      </c>
      <c r="B51" s="20">
        <v>2064240</v>
      </c>
      <c r="C51" s="15">
        <v>5.6790089436257558</v>
      </c>
      <c r="D51" s="15">
        <v>5.4467737687185052</v>
      </c>
      <c r="E51" s="15">
        <v>5.2601175797635138</v>
      </c>
      <c r="F51" s="15">
        <v>5.7715182761643113</v>
      </c>
      <c r="G51" s="15">
        <v>5.3019460554730662</v>
      </c>
      <c r="H51" s="15">
        <v>5.4308167327215315</v>
      </c>
      <c r="I51" s="15">
        <v>5.1861225863644744</v>
      </c>
      <c r="J51" s="15">
        <v>5.5360250266672173</v>
      </c>
      <c r="K51" s="15">
        <v>5.7106173712873769</v>
      </c>
      <c r="L51" s="16"/>
      <c r="M51" s="17">
        <v>81</v>
      </c>
      <c r="N51" s="17">
        <v>79</v>
      </c>
      <c r="O51" s="17">
        <v>74</v>
      </c>
      <c r="P51" s="17">
        <v>277</v>
      </c>
      <c r="Q51" s="5">
        <v>2064240</v>
      </c>
      <c r="S51" s="19" t="s">
        <v>83</v>
      </c>
      <c r="T51" s="19"/>
    </row>
    <row r="52" spans="1:20">
      <c r="A52" s="30" t="s">
        <v>94</v>
      </c>
      <c r="B52" s="14">
        <v>19864434</v>
      </c>
      <c r="C52" s="15">
        <v>5.4424131196973979</v>
      </c>
      <c r="D52" s="15">
        <v>5.2338092888431618</v>
      </c>
      <c r="E52" s="15">
        <v>5.5095317603855243</v>
      </c>
      <c r="F52" s="15">
        <v>5.2960577724847608</v>
      </c>
      <c r="G52" s="15">
        <v>4.7800196086146203</v>
      </c>
      <c r="H52" s="15">
        <v>4.9838599999394209</v>
      </c>
      <c r="I52" s="15">
        <v>4.7315717251733505</v>
      </c>
      <c r="J52" s="15">
        <v>3.6948276711703518</v>
      </c>
      <c r="K52" s="15">
        <v>3.7625203900257413</v>
      </c>
      <c r="L52" s="16"/>
      <c r="M52" s="17">
        <v>266</v>
      </c>
      <c r="N52" s="17">
        <v>409</v>
      </c>
      <c r="O52" s="17">
        <v>250</v>
      </c>
      <c r="P52" s="17">
        <v>248</v>
      </c>
      <c r="Q52" s="18">
        <v>19864434</v>
      </c>
      <c r="R52" s="12">
        <v>1</v>
      </c>
      <c r="S52" s="19" t="s">
        <v>95</v>
      </c>
      <c r="T52" s="19"/>
    </row>
    <row r="53" spans="1:20">
      <c r="A53" s="30" t="s">
        <v>96</v>
      </c>
      <c r="B53" s="14">
        <v>1135633</v>
      </c>
      <c r="C53" s="15">
        <v>5.4052402111697804</v>
      </c>
      <c r="D53" s="15">
        <v>5.3028404257145025</v>
      </c>
      <c r="E53" s="15">
        <v>5.4808713328523142</v>
      </c>
      <c r="F53" s="15">
        <v>5.3077714844182982</v>
      </c>
      <c r="G53" s="15">
        <v>4.9797862393290897</v>
      </c>
      <c r="H53" s="15">
        <v>4.8878949242572594</v>
      </c>
      <c r="I53" s="15">
        <v>4.7846215469051279</v>
      </c>
      <c r="J53" s="15">
        <v>4.0612758144511583</v>
      </c>
      <c r="K53" s="15">
        <v>4.231141707803725</v>
      </c>
      <c r="L53" s="16"/>
      <c r="M53" s="17">
        <v>53</v>
      </c>
      <c r="N53" s="17">
        <v>52</v>
      </c>
      <c r="O53" s="17">
        <v>50</v>
      </c>
      <c r="P53" s="17">
        <v>243</v>
      </c>
      <c r="Q53" s="18">
        <v>1135633</v>
      </c>
      <c r="S53" s="19" t="s">
        <v>95</v>
      </c>
      <c r="T53" s="19"/>
    </row>
    <row r="54" spans="1:20">
      <c r="A54" s="30" t="s">
        <v>97</v>
      </c>
      <c r="B54" s="14">
        <v>1083350</v>
      </c>
      <c r="C54" s="15">
        <v>5.3787596012349228</v>
      </c>
      <c r="D54" s="15">
        <v>5.1960678791931132</v>
      </c>
      <c r="E54" s="15">
        <v>5.5180958992412421</v>
      </c>
      <c r="F54" s="15">
        <v>5.4666338937606822</v>
      </c>
      <c r="G54" s="15">
        <v>5.2051270590078049</v>
      </c>
      <c r="H54" s="15">
        <v>5.2569478130112133</v>
      </c>
      <c r="I54" s="15">
        <v>5.2394481056848283</v>
      </c>
      <c r="J54" s="15">
        <v>4.3997635883296562</v>
      </c>
      <c r="K54" s="15">
        <v>4.5957198854280357</v>
      </c>
      <c r="L54" s="16"/>
      <c r="M54" s="17">
        <v>318</v>
      </c>
      <c r="N54" s="17">
        <v>310</v>
      </c>
      <c r="O54" s="17">
        <v>294</v>
      </c>
      <c r="P54" s="17">
        <v>252</v>
      </c>
      <c r="Q54" s="18">
        <v>1083350</v>
      </c>
      <c r="S54" s="19" t="s">
        <v>95</v>
      </c>
      <c r="T54" s="19"/>
    </row>
    <row r="55" spans="1:20">
      <c r="A55" s="30" t="s">
        <v>98</v>
      </c>
      <c r="B55" s="20">
        <v>4342166</v>
      </c>
      <c r="C55" s="15">
        <v>5.2344989676325326</v>
      </c>
      <c r="D55" s="15">
        <v>5.2264729481123995</v>
      </c>
      <c r="E55" s="15">
        <v>5.3929012092399731</v>
      </c>
      <c r="F55" s="15">
        <v>5.5687613760243986</v>
      </c>
      <c r="G55" s="15">
        <v>5.2705335961851505</v>
      </c>
      <c r="H55" s="15">
        <v>5.7527045145087436</v>
      </c>
      <c r="I55" s="15">
        <v>5.2099577312594052</v>
      </c>
      <c r="J55" s="15">
        <v>4.5059845876835496</v>
      </c>
      <c r="K55" s="15">
        <v>3.9072918911266421</v>
      </c>
      <c r="L55" s="16"/>
      <c r="M55" s="17">
        <v>315</v>
      </c>
      <c r="N55" s="17">
        <v>307</v>
      </c>
      <c r="O55" s="17">
        <v>291</v>
      </c>
      <c r="P55" s="17">
        <v>42</v>
      </c>
      <c r="Q55" s="5">
        <v>4342166</v>
      </c>
      <c r="S55" s="19" t="s">
        <v>60</v>
      </c>
      <c r="T55" s="19"/>
    </row>
    <row r="56" spans="1:20">
      <c r="A56" s="19"/>
      <c r="B56" s="18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7"/>
      <c r="N56" s="17"/>
      <c r="O56" s="17"/>
      <c r="P56" s="17"/>
      <c r="Q56" s="18"/>
      <c r="S56" s="19"/>
      <c r="T56" s="19"/>
    </row>
    <row r="57" spans="1:20">
      <c r="A57" s="112" t="s">
        <v>99</v>
      </c>
      <c r="B57" s="35"/>
      <c r="C57" s="36"/>
      <c r="D57" s="36"/>
      <c r="E57" s="36"/>
      <c r="F57" s="36"/>
      <c r="G57" s="36"/>
      <c r="H57" s="36"/>
      <c r="I57" s="36"/>
      <c r="J57" s="36"/>
      <c r="K57" s="36"/>
      <c r="L57" s="16"/>
      <c r="M57" s="17"/>
      <c r="N57" s="17"/>
      <c r="O57" s="17"/>
      <c r="P57" s="17"/>
      <c r="Q57" s="18"/>
      <c r="S57" s="19"/>
      <c r="T57" s="19"/>
    </row>
    <row r="58" spans="1:20">
      <c r="A58" s="30" t="s">
        <v>100</v>
      </c>
      <c r="B58" s="14">
        <v>332332</v>
      </c>
      <c r="C58" s="15">
        <v>8.5476696058400083</v>
      </c>
      <c r="D58" s="15">
        <v>8.2641663979534155</v>
      </c>
      <c r="E58" s="15">
        <v>8.5980259615986494</v>
      </c>
      <c r="F58" s="15">
        <v>8.3412967058361005</v>
      </c>
      <c r="G58" s="15">
        <v>8.1279165708222241</v>
      </c>
      <c r="H58" s="15">
        <v>8.4490759151467163</v>
      </c>
      <c r="I58" s="15">
        <v>7.9750523472688455</v>
      </c>
      <c r="J58" s="15">
        <v>7.2819112419640435</v>
      </c>
      <c r="K58" s="15">
        <v>7.3000049841995081</v>
      </c>
      <c r="L58" s="16"/>
      <c r="M58" s="17">
        <v>261</v>
      </c>
      <c r="N58" s="17">
        <v>255</v>
      </c>
      <c r="O58" s="17">
        <v>245</v>
      </c>
      <c r="P58" s="17">
        <v>85</v>
      </c>
      <c r="Q58" s="18">
        <v>332332</v>
      </c>
      <c r="S58" s="19" t="s">
        <v>19</v>
      </c>
      <c r="T58" s="19"/>
    </row>
    <row r="59" spans="1:20">
      <c r="A59" s="30" t="s">
        <v>101</v>
      </c>
      <c r="B59" s="14">
        <v>152143</v>
      </c>
      <c r="C59" s="15">
        <v>8.5445580311746188</v>
      </c>
      <c r="D59" s="15">
        <v>8.3143622190185713</v>
      </c>
      <c r="E59" s="15">
        <v>7.9613699460766396</v>
      </c>
      <c r="F59" s="15">
        <v>7.5261546950040668</v>
      </c>
      <c r="G59" s="15">
        <v>7.2788533538389837</v>
      </c>
      <c r="H59" s="15">
        <v>7.6073955694725308</v>
      </c>
      <c r="I59" s="15">
        <v>8.4031892447636416</v>
      </c>
      <c r="J59" s="15">
        <v>7.9434512659252228</v>
      </c>
      <c r="K59" s="15">
        <v>7.3176587254316177</v>
      </c>
      <c r="L59" s="16"/>
      <c r="M59" s="17">
        <v>245</v>
      </c>
      <c r="N59" s="17">
        <v>239</v>
      </c>
      <c r="O59" s="17">
        <v>229</v>
      </c>
      <c r="P59" s="17">
        <v>355</v>
      </c>
      <c r="Q59" s="18">
        <v>152143</v>
      </c>
      <c r="S59" s="19" t="s">
        <v>17</v>
      </c>
      <c r="T59" s="19"/>
    </row>
    <row r="60" spans="1:20">
      <c r="A60" s="30" t="s">
        <v>102</v>
      </c>
      <c r="B60" s="3">
        <v>140650</v>
      </c>
      <c r="C60" s="15">
        <v>8.4255520581198926</v>
      </c>
      <c r="D60" s="15">
        <v>8.2598208373299382</v>
      </c>
      <c r="E60" s="15">
        <v>8.348108980118873</v>
      </c>
      <c r="F60" s="15">
        <v>7.9716406663670369</v>
      </c>
      <c r="G60" s="15">
        <v>7.7251200974568981</v>
      </c>
      <c r="H60" s="15">
        <v>8.2036697739829716</v>
      </c>
      <c r="I60" s="15">
        <v>7.4836758740239278</v>
      </c>
      <c r="J60" s="15">
        <v>6.9891201802564238</v>
      </c>
      <c r="K60" s="15">
        <v>6.8607647877068025</v>
      </c>
      <c r="L60" s="16"/>
      <c r="M60" s="17">
        <v>384</v>
      </c>
      <c r="N60" s="17">
        <v>374</v>
      </c>
      <c r="O60" s="17">
        <v>355</v>
      </c>
      <c r="P60" s="17">
        <v>97</v>
      </c>
      <c r="Q60" s="26">
        <v>140650</v>
      </c>
      <c r="S60" s="19" t="s">
        <v>19</v>
      </c>
      <c r="T60" s="19"/>
    </row>
    <row r="61" spans="1:20">
      <c r="A61" s="30" t="s">
        <v>103</v>
      </c>
      <c r="B61" s="14">
        <v>237753</v>
      </c>
      <c r="C61" s="15">
        <v>8.2837652083557227</v>
      </c>
      <c r="D61" s="15">
        <v>8.3885446904588932</v>
      </c>
      <c r="E61" s="15">
        <v>7.9641047456225964</v>
      </c>
      <c r="F61" s="15">
        <v>8.0122666260344406</v>
      </c>
      <c r="G61" s="15">
        <v>7.8709368328696279</v>
      </c>
      <c r="H61" s="15">
        <v>7.6392645801323456</v>
      </c>
      <c r="I61" s="15">
        <v>7.1195893556052825</v>
      </c>
      <c r="J61" s="15">
        <v>6.9873658398678105</v>
      </c>
      <c r="K61" s="15">
        <v>6.4913233036935152</v>
      </c>
      <c r="L61" s="16"/>
      <c r="M61" s="17">
        <v>355</v>
      </c>
      <c r="N61" s="17">
        <v>345</v>
      </c>
      <c r="O61" s="17">
        <v>326</v>
      </c>
      <c r="P61" s="17">
        <v>327</v>
      </c>
      <c r="Q61" s="18">
        <v>237753</v>
      </c>
      <c r="S61" s="19" t="s">
        <v>104</v>
      </c>
      <c r="T61" s="19"/>
    </row>
    <row r="62" spans="1:20">
      <c r="A62" s="30" t="s">
        <v>105</v>
      </c>
      <c r="B62" s="3">
        <v>402651</v>
      </c>
      <c r="C62" s="15">
        <v>8.2811989912801458</v>
      </c>
      <c r="D62" s="15">
        <v>8.5144753719255952</v>
      </c>
      <c r="E62" s="15">
        <v>8.4518336929369102</v>
      </c>
      <c r="F62" s="15">
        <v>8.3574317507683862</v>
      </c>
      <c r="G62" s="15">
        <v>7.6175633882515568</v>
      </c>
      <c r="H62" s="15">
        <v>8.6212297520506453</v>
      </c>
      <c r="I62" s="15">
        <v>7.7896739940148914</v>
      </c>
      <c r="J62" s="15">
        <v>6.9563917225340992</v>
      </c>
      <c r="K62" s="15">
        <v>6.6838242190575228</v>
      </c>
      <c r="L62" s="16"/>
      <c r="M62" s="17">
        <v>231</v>
      </c>
      <c r="N62" s="17">
        <v>226</v>
      </c>
      <c r="O62" s="17">
        <v>218</v>
      </c>
      <c r="P62" s="17">
        <v>230</v>
      </c>
      <c r="Q62" s="26">
        <v>402651</v>
      </c>
      <c r="S62" s="19" t="s">
        <v>106</v>
      </c>
      <c r="T62" s="19"/>
    </row>
    <row r="63" spans="1:20">
      <c r="A63" s="30" t="s">
        <v>107</v>
      </c>
      <c r="B63" s="20">
        <v>102790</v>
      </c>
      <c r="C63" s="15">
        <v>8.1898874459237287</v>
      </c>
      <c r="D63" s="15">
        <v>7.7126295130218523</v>
      </c>
      <c r="E63" s="15">
        <v>7.3555270086981679</v>
      </c>
      <c r="F63" s="15">
        <v>6.7557425222293697</v>
      </c>
      <c r="G63" s="15">
        <v>6.7869350728148845</v>
      </c>
      <c r="H63" s="15">
        <v>7.4124144649604959</v>
      </c>
      <c r="I63" s="15">
        <v>6.9556093012697948</v>
      </c>
      <c r="J63" s="15">
        <v>6.3910867656842756</v>
      </c>
      <c r="K63" s="15">
        <v>6.6736551221430931</v>
      </c>
      <c r="L63" s="16"/>
      <c r="M63" s="17">
        <v>372</v>
      </c>
      <c r="N63" s="17">
        <v>362</v>
      </c>
      <c r="O63" s="17">
        <v>343</v>
      </c>
      <c r="P63" s="17">
        <v>96</v>
      </c>
      <c r="Q63" s="5">
        <v>102790</v>
      </c>
      <c r="S63" s="19" t="s">
        <v>19</v>
      </c>
      <c r="T63" s="19"/>
    </row>
    <row r="64" spans="1:20">
      <c r="A64" s="30" t="s">
        <v>108</v>
      </c>
      <c r="B64" s="14">
        <v>214774</v>
      </c>
      <c r="C64" s="15">
        <v>8.0637171572553434</v>
      </c>
      <c r="D64" s="15">
        <v>8.0926176560323082</v>
      </c>
      <c r="E64" s="15">
        <v>7.79320728869686</v>
      </c>
      <c r="F64" s="15">
        <v>7.7557841874770732</v>
      </c>
      <c r="G64" s="15">
        <v>7.4861918951092141</v>
      </c>
      <c r="H64" s="15">
        <v>7.8951530499633185</v>
      </c>
      <c r="I64" s="15">
        <v>8.1836801434729285</v>
      </c>
      <c r="J64" s="15">
        <v>7.7129351850179395</v>
      </c>
      <c r="K64" s="15">
        <v>7.1773325113423132</v>
      </c>
      <c r="L64" s="16"/>
      <c r="M64" s="17">
        <v>379</v>
      </c>
      <c r="N64" s="17">
        <v>369</v>
      </c>
      <c r="O64" s="17">
        <v>350</v>
      </c>
      <c r="P64" s="17">
        <v>361</v>
      </c>
      <c r="Q64" s="18">
        <v>214774</v>
      </c>
      <c r="S64" s="19" t="s">
        <v>17</v>
      </c>
      <c r="T64" s="19"/>
    </row>
    <row r="65" spans="1:20">
      <c r="A65" s="30" t="s">
        <v>109</v>
      </c>
      <c r="B65" s="14">
        <v>247584</v>
      </c>
      <c r="C65" s="15">
        <v>7.985514811354089</v>
      </c>
      <c r="D65" s="15">
        <v>7.7359405208876497</v>
      </c>
      <c r="E65" s="15">
        <v>8.148565862219753</v>
      </c>
      <c r="F65" s="15">
        <v>7.9285446409110607</v>
      </c>
      <c r="G65" s="15">
        <v>7.8568817175291272</v>
      </c>
      <c r="H65" s="15">
        <v>8.2265579977525682</v>
      </c>
      <c r="I65" s="15">
        <v>7.8029605212739996</v>
      </c>
      <c r="J65" s="15">
        <v>7.0260240326021774</v>
      </c>
      <c r="K65" s="15">
        <v>6.8478771396004738</v>
      </c>
      <c r="L65" s="16"/>
      <c r="M65" s="17">
        <v>92</v>
      </c>
      <c r="N65" s="17">
        <v>90</v>
      </c>
      <c r="O65" s="17">
        <v>85</v>
      </c>
      <c r="P65" s="17">
        <v>75</v>
      </c>
      <c r="Q65" s="18">
        <v>247584</v>
      </c>
      <c r="S65" s="19" t="s">
        <v>19</v>
      </c>
      <c r="T65" s="19"/>
    </row>
    <row r="66" spans="1:20">
      <c r="A66" s="30" t="s">
        <v>110</v>
      </c>
      <c r="B66" s="14">
        <v>462584</v>
      </c>
      <c r="C66" s="15">
        <v>7.9683294180948572</v>
      </c>
      <c r="D66" s="15">
        <v>7.7177076341637836</v>
      </c>
      <c r="E66" s="15">
        <v>7.9608871779448487</v>
      </c>
      <c r="F66" s="15">
        <v>7.7103768873038048</v>
      </c>
      <c r="G66" s="15">
        <v>7.6291308771819422</v>
      </c>
      <c r="H66" s="15">
        <v>8.0859729820671848</v>
      </c>
      <c r="I66" s="15">
        <v>7.5394391268234111</v>
      </c>
      <c r="J66" s="15">
        <v>7.1172885944197724</v>
      </c>
      <c r="K66" s="15">
        <v>7.1943484473770729</v>
      </c>
      <c r="L66" s="16"/>
      <c r="M66" s="17">
        <v>288</v>
      </c>
      <c r="N66" s="17">
        <v>281</v>
      </c>
      <c r="O66" s="17">
        <v>268</v>
      </c>
      <c r="P66" s="17">
        <v>91</v>
      </c>
      <c r="Q66" s="18">
        <v>462584</v>
      </c>
      <c r="S66" s="19" t="s">
        <v>19</v>
      </c>
      <c r="T66" s="19"/>
    </row>
    <row r="67" spans="1:20">
      <c r="A67" s="30" t="s">
        <v>111</v>
      </c>
      <c r="B67" s="14">
        <v>114993</v>
      </c>
      <c r="C67" s="15">
        <v>7.9506479650600452</v>
      </c>
      <c r="D67" s="15">
        <v>8.1254979628543111</v>
      </c>
      <c r="E67" s="15">
        <v>7.7977692451706462</v>
      </c>
      <c r="F67" s="15">
        <v>7.6161408650078286</v>
      </c>
      <c r="G67" s="15">
        <v>7.5268192345524367</v>
      </c>
      <c r="H67" s="15">
        <v>7.9171431505019001</v>
      </c>
      <c r="I67" s="15">
        <v>8.1779220772469206</v>
      </c>
      <c r="J67" s="15">
        <v>7.6354460105183977</v>
      </c>
      <c r="K67" s="15">
        <v>7.1425323023087897</v>
      </c>
      <c r="L67" s="16"/>
      <c r="M67" s="17">
        <v>332</v>
      </c>
      <c r="N67" s="17">
        <v>324</v>
      </c>
      <c r="O67" s="17">
        <v>308</v>
      </c>
      <c r="P67" s="17">
        <v>357</v>
      </c>
      <c r="Q67" s="18">
        <v>114993</v>
      </c>
      <c r="S67" s="19" t="s">
        <v>17</v>
      </c>
      <c r="T67" s="19"/>
    </row>
    <row r="68" spans="1:20">
      <c r="A68" s="30" t="s">
        <v>112</v>
      </c>
      <c r="B68" s="14">
        <v>222966</v>
      </c>
      <c r="C68" s="15">
        <v>7.9246288915244891</v>
      </c>
      <c r="D68" s="15">
        <v>7.9964867509152482</v>
      </c>
      <c r="E68" s="15">
        <v>7.9010618751089305</v>
      </c>
      <c r="F68" s="15">
        <v>7.745244535254808</v>
      </c>
      <c r="G68" s="15">
        <v>7.5265847830630994</v>
      </c>
      <c r="H68" s="15">
        <v>7.5521444701291989</v>
      </c>
      <c r="I68" s="15">
        <v>6.9917318930949222</v>
      </c>
      <c r="J68" s="15">
        <v>6.420019089696182</v>
      </c>
      <c r="K68" s="15">
        <v>6.5468974198783405</v>
      </c>
      <c r="L68" s="16"/>
      <c r="M68" s="17">
        <v>69</v>
      </c>
      <c r="N68" s="17">
        <v>68</v>
      </c>
      <c r="O68" s="17">
        <v>66</v>
      </c>
      <c r="P68" s="17">
        <v>372</v>
      </c>
      <c r="Q68" s="18">
        <v>222966</v>
      </c>
      <c r="S68" s="19" t="s">
        <v>22</v>
      </c>
      <c r="T68" s="19"/>
    </row>
    <row r="69" spans="1:20">
      <c r="A69" s="30" t="s">
        <v>113</v>
      </c>
      <c r="B69" s="14">
        <v>151102</v>
      </c>
      <c r="C69" s="15">
        <v>7.86836399496796</v>
      </c>
      <c r="D69" s="15">
        <v>7.9601203981117505</v>
      </c>
      <c r="E69" s="15">
        <v>7.6143417189176779</v>
      </c>
      <c r="F69" s="15">
        <v>7.657895440789777</v>
      </c>
      <c r="G69" s="15">
        <v>7.627997674813364</v>
      </c>
      <c r="H69" s="15">
        <v>7.8769785968719788</v>
      </c>
      <c r="I69" s="15">
        <v>8.1138468448557557</v>
      </c>
      <c r="J69" s="15">
        <v>7.6509172532651268</v>
      </c>
      <c r="K69" s="15">
        <v>7.3091820634745597</v>
      </c>
      <c r="L69" s="16"/>
      <c r="M69" s="17">
        <v>403</v>
      </c>
      <c r="N69" s="17">
        <v>392</v>
      </c>
      <c r="O69" s="17">
        <v>372</v>
      </c>
      <c r="P69" s="17">
        <v>364</v>
      </c>
      <c r="Q69" s="18">
        <v>151102</v>
      </c>
      <c r="S69" s="19" t="s">
        <v>17</v>
      </c>
      <c r="T69" s="19"/>
    </row>
    <row r="70" spans="1:20">
      <c r="A70" s="30" t="s">
        <v>114</v>
      </c>
      <c r="B70" s="14">
        <v>138642</v>
      </c>
      <c r="C70" s="15">
        <v>7.8572297898672261</v>
      </c>
      <c r="D70" s="15">
        <v>8.0364557964850647</v>
      </c>
      <c r="E70" s="15">
        <v>7.7819652509259525</v>
      </c>
      <c r="F70" s="15">
        <v>7.6483829565472119</v>
      </c>
      <c r="G70" s="15">
        <v>7.6817274882859685</v>
      </c>
      <c r="H70" s="15">
        <v>7.5368586904731671</v>
      </c>
      <c r="I70" s="15">
        <v>7.1695423760883799</v>
      </c>
      <c r="J70" s="15">
        <v>6.9360485779606975</v>
      </c>
      <c r="K70" s="15">
        <v>6.6936138401903102</v>
      </c>
      <c r="L70" s="16"/>
      <c r="M70" s="17">
        <v>310</v>
      </c>
      <c r="N70" s="17">
        <v>302</v>
      </c>
      <c r="O70" s="17">
        <v>286</v>
      </c>
      <c r="P70" s="17">
        <v>326</v>
      </c>
      <c r="Q70" s="18">
        <v>138642</v>
      </c>
      <c r="S70" s="19" t="s">
        <v>104</v>
      </c>
      <c r="T70" s="19"/>
    </row>
    <row r="71" spans="1:20">
      <c r="A71" s="30" t="s">
        <v>115</v>
      </c>
      <c r="B71" s="14">
        <v>720231</v>
      </c>
      <c r="C71" s="15">
        <v>7.8118557755833784</v>
      </c>
      <c r="D71" s="15">
        <v>7.7906430063406518</v>
      </c>
      <c r="E71" s="15">
        <v>8.171265069642871</v>
      </c>
      <c r="F71" s="15">
        <v>8.1603652889328355</v>
      </c>
      <c r="G71" s="15">
        <v>7.9653397600152189</v>
      </c>
      <c r="H71" s="15">
        <v>8.3366629609889227</v>
      </c>
      <c r="I71" s="15">
        <v>7.8916003656923346</v>
      </c>
      <c r="J71" s="15">
        <v>7.2704239891402196</v>
      </c>
      <c r="K71" s="15">
        <v>7.1339625710318417</v>
      </c>
      <c r="L71" s="16"/>
      <c r="M71" s="17">
        <v>272</v>
      </c>
      <c r="N71" s="17">
        <v>265</v>
      </c>
      <c r="O71" s="17">
        <v>252</v>
      </c>
      <c r="P71" s="17">
        <v>86</v>
      </c>
      <c r="Q71" s="18">
        <v>720231</v>
      </c>
      <c r="S71" s="19" t="s">
        <v>19</v>
      </c>
      <c r="T71" s="19"/>
    </row>
    <row r="72" spans="1:20">
      <c r="A72" s="30" t="s">
        <v>116</v>
      </c>
      <c r="B72" s="14">
        <v>547753</v>
      </c>
      <c r="C72" s="15">
        <v>7.7856779822019915</v>
      </c>
      <c r="D72" s="15">
        <v>7.664463713781295</v>
      </c>
      <c r="E72" s="15">
        <v>8.0410953490870991</v>
      </c>
      <c r="F72" s="15">
        <v>7.8284911205143075</v>
      </c>
      <c r="G72" s="15">
        <v>7.6751614876266787</v>
      </c>
      <c r="H72" s="15">
        <v>8.1843165969631908</v>
      </c>
      <c r="I72" s="15">
        <v>7.765539678310712</v>
      </c>
      <c r="J72" s="15">
        <v>6.9016871731795115</v>
      </c>
      <c r="K72" s="15">
        <v>6.2942930495199647</v>
      </c>
      <c r="L72" s="16"/>
      <c r="M72" s="17">
        <v>285</v>
      </c>
      <c r="N72" s="17">
        <v>278</v>
      </c>
      <c r="O72" s="17">
        <v>265</v>
      </c>
      <c r="P72" s="17">
        <v>89</v>
      </c>
      <c r="Q72" s="18">
        <v>547753</v>
      </c>
      <c r="S72" s="19" t="s">
        <v>19</v>
      </c>
      <c r="T72" s="19"/>
    </row>
    <row r="73" spans="1:20">
      <c r="A73" s="30" t="s">
        <v>117</v>
      </c>
      <c r="B73" s="14">
        <v>167540</v>
      </c>
      <c r="C73" s="15">
        <v>7.7842977181684274</v>
      </c>
      <c r="D73" s="15">
        <v>7.8805404701107973</v>
      </c>
      <c r="E73" s="15">
        <v>7.455268968724643</v>
      </c>
      <c r="F73" s="15">
        <v>7.493859600497796</v>
      </c>
      <c r="G73" s="15">
        <v>7.3060837138992296</v>
      </c>
      <c r="H73" s="15">
        <v>7.7257171712470374</v>
      </c>
      <c r="I73" s="15">
        <v>8.1399365563483972</v>
      </c>
      <c r="J73" s="15">
        <v>7.6004526692504522</v>
      </c>
      <c r="K73" s="15">
        <v>7.0230863124656722</v>
      </c>
      <c r="L73" s="16"/>
      <c r="M73" s="17">
        <v>1</v>
      </c>
      <c r="N73" s="17">
        <v>1</v>
      </c>
      <c r="O73" s="17">
        <v>1</v>
      </c>
      <c r="P73" s="17">
        <v>338</v>
      </c>
      <c r="Q73" s="18">
        <v>167540</v>
      </c>
      <c r="S73" s="19" t="s">
        <v>17</v>
      </c>
      <c r="T73" s="19"/>
    </row>
    <row r="74" spans="1:20">
      <c r="A74" s="30" t="s">
        <v>118</v>
      </c>
      <c r="B74" s="14">
        <v>216578</v>
      </c>
      <c r="C74" s="15">
        <v>7.7680272074704897</v>
      </c>
      <c r="D74" s="15">
        <v>7.819506542520382</v>
      </c>
      <c r="E74" s="15">
        <v>7.3881058217820446</v>
      </c>
      <c r="F74" s="15">
        <v>7.3573238349466479</v>
      </c>
      <c r="G74" s="15">
        <v>7.0828743126893139</v>
      </c>
      <c r="H74" s="15">
        <v>7.3293983111226026</v>
      </c>
      <c r="I74" s="15">
        <v>7.6647599201739913</v>
      </c>
      <c r="J74" s="15">
        <v>7.1518073150357155</v>
      </c>
      <c r="K74" s="15">
        <v>6.6007086068248668</v>
      </c>
      <c r="L74" s="16"/>
      <c r="M74" s="17">
        <v>220</v>
      </c>
      <c r="N74" s="17">
        <v>216</v>
      </c>
      <c r="O74" s="17">
        <v>209</v>
      </c>
      <c r="P74" s="17">
        <v>352</v>
      </c>
      <c r="Q74" s="18">
        <v>216578</v>
      </c>
      <c r="S74" s="19" t="s">
        <v>17</v>
      </c>
      <c r="T74" s="19"/>
    </row>
    <row r="75" spans="1:20">
      <c r="A75" s="30" t="s">
        <v>119</v>
      </c>
      <c r="B75" s="14">
        <v>432671</v>
      </c>
      <c r="C75" s="15">
        <v>7.7613098027139502</v>
      </c>
      <c r="D75" s="15">
        <v>7.5714088290129027</v>
      </c>
      <c r="E75" s="15">
        <v>7.8871891646371424</v>
      </c>
      <c r="F75" s="15">
        <v>7.6017036546618</v>
      </c>
      <c r="G75" s="15">
        <v>7.4205877890957455</v>
      </c>
      <c r="H75" s="15">
        <v>8.0748985921595295</v>
      </c>
      <c r="I75" s="15">
        <v>7.7397299014104819</v>
      </c>
      <c r="J75" s="15">
        <v>6.9356558549115022</v>
      </c>
      <c r="K75" s="15">
        <v>7.0493950319215761</v>
      </c>
      <c r="L75" s="16"/>
      <c r="M75" s="17">
        <v>302</v>
      </c>
      <c r="N75" s="17">
        <v>294</v>
      </c>
      <c r="O75" s="17">
        <v>278</v>
      </c>
      <c r="P75" s="17">
        <v>92</v>
      </c>
      <c r="Q75" s="18">
        <v>432671</v>
      </c>
      <c r="S75" s="19" t="s">
        <v>19</v>
      </c>
      <c r="T75" s="19"/>
    </row>
    <row r="76" spans="1:20">
      <c r="A76" s="30" t="s">
        <v>120</v>
      </c>
      <c r="B76" s="14">
        <v>257784</v>
      </c>
      <c r="C76" s="15">
        <v>7.6879886966408897</v>
      </c>
      <c r="D76" s="15">
        <v>7.8094526957942021</v>
      </c>
      <c r="E76" s="15">
        <v>7.4470966110700703</v>
      </c>
      <c r="F76" s="15">
        <v>7.4239933119029162</v>
      </c>
      <c r="G76" s="15">
        <v>7.0296416990847144</v>
      </c>
      <c r="H76" s="15">
        <v>7.3696426165799354</v>
      </c>
      <c r="I76" s="15">
        <v>7.7369327796875211</v>
      </c>
      <c r="J76" s="15">
        <v>7.2705313902451509</v>
      </c>
      <c r="K76" s="15">
        <v>6.3577323017963314</v>
      </c>
      <c r="L76" s="16"/>
      <c r="M76" s="17">
        <v>10</v>
      </c>
      <c r="N76" s="17">
        <v>10</v>
      </c>
      <c r="O76" s="17">
        <v>10</v>
      </c>
      <c r="P76" s="17">
        <v>339</v>
      </c>
      <c r="Q76" s="18">
        <v>257784</v>
      </c>
      <c r="S76" s="19" t="s">
        <v>17</v>
      </c>
      <c r="T76" s="19"/>
    </row>
    <row r="77" spans="1:20">
      <c r="A77" s="30" t="s">
        <v>121</v>
      </c>
      <c r="B77" s="14">
        <v>420059</v>
      </c>
      <c r="C77" s="15">
        <v>7.6725423016629364</v>
      </c>
      <c r="D77" s="15">
        <v>7.9900309811678483</v>
      </c>
      <c r="E77" s="15">
        <v>7.6220670701681144</v>
      </c>
      <c r="F77" s="15">
        <v>7.4802296727177371</v>
      </c>
      <c r="G77" s="15">
        <v>7.4856162945502662</v>
      </c>
      <c r="H77" s="15">
        <v>7.9608968060508865</v>
      </c>
      <c r="I77" s="15">
        <v>7.9007082564465341</v>
      </c>
      <c r="J77" s="15">
        <v>7.911203991766544</v>
      </c>
      <c r="K77" s="15">
        <v>7.7424909394061627</v>
      </c>
      <c r="L77" s="16"/>
      <c r="M77" s="17">
        <v>194</v>
      </c>
      <c r="N77" s="17">
        <v>190</v>
      </c>
      <c r="O77" s="17">
        <v>183</v>
      </c>
      <c r="P77" s="17">
        <v>350</v>
      </c>
      <c r="Q77" s="18">
        <v>420059</v>
      </c>
      <c r="S77" s="19" t="s">
        <v>17</v>
      </c>
      <c r="T77" s="19"/>
    </row>
    <row r="78" spans="1:20">
      <c r="A78" s="30" t="s">
        <v>122</v>
      </c>
      <c r="B78" s="14">
        <v>144513</v>
      </c>
      <c r="C78" s="15">
        <v>7.6463544825522005</v>
      </c>
      <c r="D78" s="15">
        <v>7.3550290079015879</v>
      </c>
      <c r="E78" s="15">
        <v>6.4451517226695865</v>
      </c>
      <c r="F78" s="15">
        <v>6.4495759206865797</v>
      </c>
      <c r="G78" s="15">
        <v>6.079458190606938</v>
      </c>
      <c r="H78" s="15">
        <v>6.620203125552913</v>
      </c>
      <c r="I78" s="15">
        <v>7.8012840695155043</v>
      </c>
      <c r="J78" s="15">
        <v>7.4446406056108785</v>
      </c>
      <c r="K78" s="15">
        <v>6.314250683798222</v>
      </c>
      <c r="L78" s="16"/>
      <c r="M78" s="17">
        <v>276</v>
      </c>
      <c r="N78" s="17">
        <v>269</v>
      </c>
      <c r="O78" s="17">
        <v>256</v>
      </c>
      <c r="P78" s="17">
        <v>356</v>
      </c>
      <c r="Q78" s="18">
        <v>144513</v>
      </c>
      <c r="S78" s="19" t="s">
        <v>17</v>
      </c>
      <c r="T78" s="19"/>
    </row>
    <row r="79" spans="1:20">
      <c r="A79" s="30" t="s">
        <v>123</v>
      </c>
      <c r="B79" s="14">
        <v>118668</v>
      </c>
      <c r="C79" s="15">
        <v>7.645356883772604</v>
      </c>
      <c r="D79" s="15">
        <v>7.8008483040948704</v>
      </c>
      <c r="E79" s="15">
        <v>7.5448849762010015</v>
      </c>
      <c r="F79" s="15">
        <v>7.5592445287555039</v>
      </c>
      <c r="G79" s="15">
        <v>7.5038321977580305</v>
      </c>
      <c r="H79" s="15">
        <v>7.7300783847606551</v>
      </c>
      <c r="I79" s="15">
        <v>7.0702647412717949</v>
      </c>
      <c r="J79" s="15">
        <v>6.8320962457043697</v>
      </c>
      <c r="K79" s="15">
        <v>6.7727907889247083</v>
      </c>
      <c r="L79" s="16"/>
      <c r="M79" s="17">
        <v>364</v>
      </c>
      <c r="N79" s="17">
        <v>354</v>
      </c>
      <c r="O79" s="17">
        <v>335</v>
      </c>
      <c r="P79" s="17">
        <v>377</v>
      </c>
      <c r="Q79" s="18">
        <v>118668</v>
      </c>
      <c r="S79" s="19" t="s">
        <v>22</v>
      </c>
      <c r="T79" s="19"/>
    </row>
    <row r="80" spans="1:20">
      <c r="A80" s="30" t="s">
        <v>124</v>
      </c>
      <c r="B80" s="14">
        <v>334294</v>
      </c>
      <c r="C80" s="15">
        <v>7.6313161151663378</v>
      </c>
      <c r="D80" s="15">
        <v>7.5958082781179419</v>
      </c>
      <c r="E80" s="15">
        <v>7.8749994498817104</v>
      </c>
      <c r="F80" s="15">
        <v>7.7009624141741524</v>
      </c>
      <c r="G80" s="15">
        <v>7.3521319428835286</v>
      </c>
      <c r="H80" s="15">
        <v>7.9508448180450868</v>
      </c>
      <c r="I80" s="15">
        <v>7.1517127825394198</v>
      </c>
      <c r="J80" s="15">
        <v>6.3476979399852249</v>
      </c>
      <c r="K80" s="15">
        <v>6.4422715005254085</v>
      </c>
      <c r="L80" s="16"/>
      <c r="M80" s="17">
        <v>274</v>
      </c>
      <c r="N80" s="17">
        <v>267</v>
      </c>
      <c r="O80" s="17">
        <v>254</v>
      </c>
      <c r="P80" s="17">
        <v>87</v>
      </c>
      <c r="Q80" s="18">
        <v>334294</v>
      </c>
      <c r="S80" s="19" t="s">
        <v>19</v>
      </c>
      <c r="T80" s="19"/>
    </row>
    <row r="81" spans="1:20">
      <c r="A81" s="30" t="s">
        <v>125</v>
      </c>
      <c r="B81" s="3">
        <v>120254</v>
      </c>
      <c r="C81" s="15">
        <v>7.6124844252162331</v>
      </c>
      <c r="D81" s="15">
        <v>7.3206978008907795</v>
      </c>
      <c r="E81" s="15">
        <v>7.187289186884982</v>
      </c>
      <c r="F81" s="15">
        <v>6.5025923928160267</v>
      </c>
      <c r="G81" s="15">
        <v>6.654966659663291</v>
      </c>
      <c r="H81" s="15">
        <v>6.6775755738398255</v>
      </c>
      <c r="I81" s="15">
        <v>6.8498652271156963</v>
      </c>
      <c r="J81" s="15">
        <v>6.0844268212073169</v>
      </c>
      <c r="K81" s="15">
        <v>6.0185166145647466</v>
      </c>
      <c r="L81" s="16"/>
      <c r="M81" s="17">
        <v>37</v>
      </c>
      <c r="N81" s="17">
        <v>37</v>
      </c>
      <c r="O81" s="17">
        <v>37</v>
      </c>
      <c r="P81" s="17">
        <v>271</v>
      </c>
      <c r="Q81" s="26">
        <v>120254</v>
      </c>
      <c r="S81" s="19" t="s">
        <v>126</v>
      </c>
      <c r="T81" s="19"/>
    </row>
    <row r="82" spans="1:20">
      <c r="A82" s="30" t="s">
        <v>127</v>
      </c>
      <c r="B82" s="14">
        <v>139341</v>
      </c>
      <c r="C82" s="15">
        <v>7.6052021856580971</v>
      </c>
      <c r="D82" s="15">
        <v>7.44306684710432</v>
      </c>
      <c r="E82" s="15">
        <v>7.6878739749309757</v>
      </c>
      <c r="F82" s="15">
        <v>7.3948669068057384</v>
      </c>
      <c r="G82" s="15">
        <v>7.048535463017946</v>
      </c>
      <c r="H82" s="15">
        <v>7.5607745636486632</v>
      </c>
      <c r="I82" s="15">
        <v>6.9949196815895007</v>
      </c>
      <c r="J82" s="15">
        <v>6.4057776568699758</v>
      </c>
      <c r="K82" s="15">
        <v>6.516634061674492</v>
      </c>
      <c r="L82" s="16"/>
      <c r="M82" s="17">
        <v>168</v>
      </c>
      <c r="N82" s="17">
        <v>164</v>
      </c>
      <c r="O82" s="17">
        <v>157</v>
      </c>
      <c r="P82" s="17">
        <v>78</v>
      </c>
      <c r="Q82" s="18">
        <v>139341</v>
      </c>
      <c r="S82" s="19" t="s">
        <v>19</v>
      </c>
      <c r="T82" s="19"/>
    </row>
    <row r="83" spans="1:20">
      <c r="A83" s="30" t="s">
        <v>128</v>
      </c>
      <c r="B83" s="14">
        <v>952978</v>
      </c>
      <c r="C83" s="15">
        <v>7.5933869699017142</v>
      </c>
      <c r="D83" s="15">
        <v>7.5721697140503847</v>
      </c>
      <c r="E83" s="15">
        <v>6.8030644677141083</v>
      </c>
      <c r="F83" s="15">
        <v>6.916425012063395</v>
      </c>
      <c r="G83" s="15">
        <v>6.7621151313930765</v>
      </c>
      <c r="H83" s="15">
        <v>6.9246758058892359</v>
      </c>
      <c r="I83" s="15">
        <v>7.1904352483171605</v>
      </c>
      <c r="J83" s="15">
        <v>6.8294691609315779</v>
      </c>
      <c r="K83" s="15">
        <v>6.1408209488532011</v>
      </c>
      <c r="L83" s="16"/>
      <c r="M83" s="17">
        <v>377</v>
      </c>
      <c r="N83" s="17">
        <v>367</v>
      </c>
      <c r="O83" s="17">
        <v>348</v>
      </c>
      <c r="P83" s="17">
        <v>288</v>
      </c>
      <c r="Q83" s="18">
        <v>952978</v>
      </c>
      <c r="S83" s="19" t="s">
        <v>33</v>
      </c>
      <c r="T83" s="19"/>
    </row>
    <row r="84" spans="1:20">
      <c r="A84" s="30" t="s">
        <v>129</v>
      </c>
      <c r="B84" s="14">
        <v>310587</v>
      </c>
      <c r="C84" s="15">
        <v>7.5783485359729355</v>
      </c>
      <c r="D84" s="15">
        <v>7.3542126213211789</v>
      </c>
      <c r="E84" s="15">
        <v>7.4070845208059994</v>
      </c>
      <c r="F84" s="15">
        <v>7.1587431966614297</v>
      </c>
      <c r="G84" s="15">
        <v>7.1411731385975417</v>
      </c>
      <c r="H84" s="15">
        <v>7.1997930675678257</v>
      </c>
      <c r="I84" s="15">
        <v>6.7970448816768076</v>
      </c>
      <c r="J84" s="15">
        <v>6.5079851617566957</v>
      </c>
      <c r="K84" s="15">
        <v>6.4483812482469034</v>
      </c>
      <c r="L84" s="16"/>
      <c r="M84" s="17">
        <v>217</v>
      </c>
      <c r="N84" s="17">
        <v>213</v>
      </c>
      <c r="O84" s="17">
        <v>206</v>
      </c>
      <c r="P84" s="17">
        <v>224</v>
      </c>
      <c r="Q84" s="18">
        <v>310587</v>
      </c>
      <c r="S84" s="19" t="s">
        <v>130</v>
      </c>
      <c r="T84" s="19"/>
    </row>
    <row r="85" spans="1:20">
      <c r="A85" s="30" t="s">
        <v>131</v>
      </c>
      <c r="B85" s="14">
        <v>310850</v>
      </c>
      <c r="C85" s="15">
        <v>7.5763392976833899</v>
      </c>
      <c r="D85" s="15">
        <v>7.5665655636991032</v>
      </c>
      <c r="E85" s="15">
        <v>7.6148715132217433</v>
      </c>
      <c r="F85" s="15">
        <v>7.4760994764606572</v>
      </c>
      <c r="G85" s="15">
        <v>7.32105725195854</v>
      </c>
      <c r="H85" s="15">
        <v>7.521153386094567</v>
      </c>
      <c r="I85" s="15">
        <v>6.8072800185085702</v>
      </c>
      <c r="J85" s="15">
        <v>6.4691529911845791</v>
      </c>
      <c r="K85" s="15">
        <v>6.5175660387002408</v>
      </c>
      <c r="L85" s="16"/>
      <c r="M85" s="17">
        <v>316</v>
      </c>
      <c r="N85" s="17">
        <v>308</v>
      </c>
      <c r="O85" s="17">
        <v>292</v>
      </c>
      <c r="P85" s="17">
        <v>376</v>
      </c>
      <c r="Q85" s="18">
        <v>310850</v>
      </c>
      <c r="S85" s="19" t="s">
        <v>22</v>
      </c>
      <c r="T85" s="19"/>
    </row>
    <row r="86" spans="1:20">
      <c r="A86" s="30" t="s">
        <v>132</v>
      </c>
      <c r="B86" s="14">
        <v>255745</v>
      </c>
      <c r="C86" s="15">
        <v>7.5475867676369495</v>
      </c>
      <c r="D86" s="15">
        <v>7.6468771811033349</v>
      </c>
      <c r="E86" s="15">
        <v>7.4842406503269414</v>
      </c>
      <c r="F86" s="15">
        <v>7.6361210908647505</v>
      </c>
      <c r="G86" s="15">
        <v>7.4807413992600225</v>
      </c>
      <c r="H86" s="15">
        <v>7.6737773758987551</v>
      </c>
      <c r="I86" s="15">
        <v>6.909429085340137</v>
      </c>
      <c r="J86" s="15">
        <v>6.5967952492253774</v>
      </c>
      <c r="K86" s="15">
        <v>6.7119280573501072</v>
      </c>
      <c r="L86" s="16"/>
      <c r="M86" s="17">
        <v>227</v>
      </c>
      <c r="N86" s="17">
        <v>222</v>
      </c>
      <c r="O86" s="17">
        <v>214</v>
      </c>
      <c r="P86" s="17">
        <v>374</v>
      </c>
      <c r="Q86" s="18">
        <v>255745</v>
      </c>
      <c r="S86" s="19" t="s">
        <v>22</v>
      </c>
      <c r="T86" s="19"/>
    </row>
    <row r="87" spans="1:20">
      <c r="A87" s="30" t="s">
        <v>133</v>
      </c>
      <c r="B87" s="14">
        <v>885736</v>
      </c>
      <c r="C87" s="15">
        <v>7.5141208833012669</v>
      </c>
      <c r="D87" s="15">
        <v>7.405039977230321</v>
      </c>
      <c r="E87" s="15">
        <v>7.3428478131944104</v>
      </c>
      <c r="F87" s="15">
        <v>7.2415334362870203</v>
      </c>
      <c r="G87" s="15">
        <v>7.1670505333641694</v>
      </c>
      <c r="H87" s="15">
        <v>7.1571245224403022</v>
      </c>
      <c r="I87" s="15">
        <v>6.632671546959962</v>
      </c>
      <c r="J87" s="15">
        <v>6.166717857922964</v>
      </c>
      <c r="K87" s="15">
        <v>6.3059122009108668</v>
      </c>
      <c r="L87" s="16"/>
      <c r="M87" s="17">
        <v>280</v>
      </c>
      <c r="N87" s="17">
        <v>273</v>
      </c>
      <c r="O87" s="17">
        <v>260</v>
      </c>
      <c r="P87" s="17">
        <v>225</v>
      </c>
      <c r="Q87" s="18">
        <v>885736</v>
      </c>
      <c r="R87" s="12">
        <v>1</v>
      </c>
      <c r="S87" s="19" t="s">
        <v>130</v>
      </c>
      <c r="T87" s="19"/>
    </row>
    <row r="88" spans="1:20">
      <c r="A88" s="30" t="s">
        <v>134</v>
      </c>
      <c r="B88" s="3">
        <v>117707</v>
      </c>
      <c r="C88" s="15">
        <v>7.5082268584326721</v>
      </c>
      <c r="D88" s="15">
        <v>7.7649510625054186</v>
      </c>
      <c r="E88" s="15">
        <v>7.3242803777504051</v>
      </c>
      <c r="F88" s="15">
        <v>7.2743213555230772</v>
      </c>
      <c r="G88" s="15">
        <v>7.084929139731404</v>
      </c>
      <c r="H88" s="15">
        <v>6.9914089497836507</v>
      </c>
      <c r="I88" s="15">
        <v>6.2822831980911671</v>
      </c>
      <c r="J88" s="15">
        <v>5.8532129974794449</v>
      </c>
      <c r="K88" s="15">
        <v>6.1814547587847128</v>
      </c>
      <c r="L88" s="16"/>
      <c r="M88" s="17">
        <v>80</v>
      </c>
      <c r="N88" s="17">
        <v>78</v>
      </c>
      <c r="O88" s="17">
        <v>73</v>
      </c>
      <c r="P88" s="17">
        <v>330</v>
      </c>
      <c r="Q88" s="26">
        <v>117707</v>
      </c>
      <c r="S88" s="19" t="s">
        <v>25</v>
      </c>
      <c r="T88" s="19"/>
    </row>
    <row r="89" spans="1:20">
      <c r="A89" s="30" t="s">
        <v>135</v>
      </c>
      <c r="B89" s="14">
        <v>436817</v>
      </c>
      <c r="C89" s="15">
        <v>7.5058390112368558</v>
      </c>
      <c r="D89" s="15">
        <v>7.594944861785045</v>
      </c>
      <c r="E89" s="15">
        <v>7.1980014243249499</v>
      </c>
      <c r="F89" s="15">
        <v>6.9947185839948558</v>
      </c>
      <c r="G89" s="15">
        <v>6.740138640556335</v>
      </c>
      <c r="H89" s="15">
        <v>6.8741245078443258</v>
      </c>
      <c r="I89" s="15">
        <v>7.3984548924086999</v>
      </c>
      <c r="J89" s="15">
        <v>6.718017069532018</v>
      </c>
      <c r="K89" s="15">
        <v>6.3532175765311285</v>
      </c>
      <c r="L89" s="16"/>
      <c r="M89" s="17">
        <v>90</v>
      </c>
      <c r="N89" s="17">
        <v>88</v>
      </c>
      <c r="O89" s="17">
        <v>83</v>
      </c>
      <c r="P89" s="17">
        <v>344</v>
      </c>
      <c r="Q89" s="18">
        <v>436817</v>
      </c>
      <c r="S89" s="19" t="s">
        <v>17</v>
      </c>
      <c r="T89" s="19"/>
    </row>
    <row r="90" spans="1:20">
      <c r="A90" s="30" t="s">
        <v>136</v>
      </c>
      <c r="B90" s="3">
        <v>308751</v>
      </c>
      <c r="C90" s="15">
        <v>7.4927283026379001</v>
      </c>
      <c r="D90" s="15">
        <v>7.6381590351834037</v>
      </c>
      <c r="E90" s="15">
        <v>7.5778312183483978</v>
      </c>
      <c r="F90" s="15">
        <v>7.5146531540684753</v>
      </c>
      <c r="G90" s="15">
        <v>7.1685407011317919</v>
      </c>
      <c r="H90" s="15">
        <v>7.1049600736663647</v>
      </c>
      <c r="I90" s="15">
        <v>6.5863300818877057</v>
      </c>
      <c r="J90" s="15">
        <v>6.2329398082480347</v>
      </c>
      <c r="K90" s="15">
        <v>6.3873349671799247</v>
      </c>
      <c r="L90" s="16"/>
      <c r="M90" s="17">
        <v>195</v>
      </c>
      <c r="N90" s="17">
        <v>191</v>
      </c>
      <c r="O90" s="17">
        <v>184</v>
      </c>
      <c r="P90" s="17">
        <v>333</v>
      </c>
      <c r="Q90" s="26">
        <v>308751</v>
      </c>
      <c r="R90" s="12">
        <v>1</v>
      </c>
      <c r="S90" s="19" t="s">
        <v>25</v>
      </c>
      <c r="T90" s="19"/>
    </row>
    <row r="91" spans="1:20">
      <c r="A91" s="30" t="s">
        <v>137</v>
      </c>
      <c r="B91" s="14">
        <v>847602</v>
      </c>
      <c r="C91" s="15">
        <v>7.4754238520717733</v>
      </c>
      <c r="D91" s="15">
        <v>7.5242720352601582</v>
      </c>
      <c r="E91" s="15">
        <v>7.3091686206645319</v>
      </c>
      <c r="F91" s="15">
        <v>7.357714876207095</v>
      </c>
      <c r="G91" s="15">
        <v>7.2639142008199391</v>
      </c>
      <c r="H91" s="15">
        <v>7.0319206530618521</v>
      </c>
      <c r="I91" s="15">
        <v>6.4402798819801559</v>
      </c>
      <c r="J91" s="15">
        <v>5.9714818850265381</v>
      </c>
      <c r="K91" s="15">
        <v>5.8382552167650976</v>
      </c>
      <c r="L91" s="16"/>
      <c r="M91" s="17">
        <v>197</v>
      </c>
      <c r="N91" s="17">
        <v>193</v>
      </c>
      <c r="O91" s="17">
        <v>186</v>
      </c>
      <c r="P91" s="17">
        <v>334</v>
      </c>
      <c r="Q91" s="18">
        <v>847602</v>
      </c>
      <c r="S91" s="19" t="s">
        <v>25</v>
      </c>
      <c r="T91" s="19"/>
    </row>
    <row r="92" spans="1:20">
      <c r="A92" s="30" t="s">
        <v>138</v>
      </c>
      <c r="B92" s="3">
        <v>128524</v>
      </c>
      <c r="C92" s="15">
        <v>7.4480845588902804</v>
      </c>
      <c r="D92" s="15">
        <v>7.6235023947256222</v>
      </c>
      <c r="E92" s="15">
        <v>7.6222268643532871</v>
      </c>
      <c r="F92" s="15">
        <v>7.4686522365469115</v>
      </c>
      <c r="G92" s="15">
        <v>7.4324799550457206</v>
      </c>
      <c r="H92" s="15">
        <v>7.6920698315983209</v>
      </c>
      <c r="I92" s="15">
        <v>6.9642394184290568</v>
      </c>
      <c r="J92" s="15">
        <v>6.7124896570551398</v>
      </c>
      <c r="K92" s="15">
        <v>7.0959124106841323</v>
      </c>
      <c r="L92" s="16"/>
      <c r="M92" s="17">
        <v>162</v>
      </c>
      <c r="N92" s="17">
        <v>158</v>
      </c>
      <c r="O92" s="17">
        <v>151</v>
      </c>
      <c r="P92" s="17">
        <v>373</v>
      </c>
      <c r="Q92" s="26">
        <v>128524</v>
      </c>
      <c r="S92" s="19" t="s">
        <v>22</v>
      </c>
      <c r="T92" s="19"/>
    </row>
    <row r="93" spans="1:20">
      <c r="A93" s="30" t="s">
        <v>139</v>
      </c>
      <c r="B93" s="14">
        <v>61278</v>
      </c>
      <c r="C93" s="15">
        <v>7.446167987069555</v>
      </c>
      <c r="D93" s="15">
        <v>7.5484853255201356</v>
      </c>
      <c r="E93" s="15">
        <v>6.8360697501746808</v>
      </c>
      <c r="F93" s="15">
        <v>6.8760410967808605</v>
      </c>
      <c r="G93" s="15">
        <v>6.5816464077229924</v>
      </c>
      <c r="H93" s="15">
        <v>6.8407659741239684</v>
      </c>
      <c r="I93" s="15">
        <v>7.3306421213876973</v>
      </c>
      <c r="J93" s="15">
        <v>6.9329796096139988</v>
      </c>
      <c r="K93" s="15">
        <v>6.316356895241074</v>
      </c>
      <c r="L93" s="16"/>
      <c r="M93" s="17">
        <v>122</v>
      </c>
      <c r="N93" s="17">
        <v>118</v>
      </c>
      <c r="O93" s="17">
        <v>111</v>
      </c>
      <c r="P93" s="17">
        <v>285</v>
      </c>
      <c r="Q93" s="18">
        <v>61278</v>
      </c>
      <c r="S93" s="19" t="s">
        <v>33</v>
      </c>
      <c r="T93" s="19"/>
    </row>
    <row r="94" spans="1:20">
      <c r="A94" s="30" t="s">
        <v>140</v>
      </c>
      <c r="B94" s="14">
        <v>200443</v>
      </c>
      <c r="C94" s="15">
        <v>7.4343008815543472</v>
      </c>
      <c r="D94" s="15">
        <v>7.6456680779573842</v>
      </c>
      <c r="E94" s="15">
        <v>7.3883072240772316</v>
      </c>
      <c r="F94" s="15">
        <v>7.3878376636508731</v>
      </c>
      <c r="G94" s="15">
        <v>7.1869637341737329</v>
      </c>
      <c r="H94" s="15">
        <v>7.0099574229156962</v>
      </c>
      <c r="I94" s="15">
        <v>6.2226471544581301</v>
      </c>
      <c r="J94" s="15">
        <v>5.9232772009387444</v>
      </c>
      <c r="K94" s="15">
        <v>6.187052558452323</v>
      </c>
      <c r="L94" s="16"/>
      <c r="M94" s="17">
        <v>185</v>
      </c>
      <c r="N94" s="17">
        <v>181</v>
      </c>
      <c r="O94" s="17">
        <v>174</v>
      </c>
      <c r="P94" s="17">
        <v>332</v>
      </c>
      <c r="Q94" s="18">
        <v>200443</v>
      </c>
      <c r="S94" s="19" t="s">
        <v>25</v>
      </c>
      <c r="T94" s="19"/>
    </row>
    <row r="95" spans="1:20">
      <c r="A95" s="30" t="s">
        <v>141</v>
      </c>
      <c r="B95" s="14">
        <v>183807</v>
      </c>
      <c r="C95" s="15">
        <v>7.4277645795286373</v>
      </c>
      <c r="D95" s="15">
        <v>7.615679752776626</v>
      </c>
      <c r="E95" s="15">
        <v>7.1117115494316652</v>
      </c>
      <c r="F95" s="15">
        <v>7.4415059469163056</v>
      </c>
      <c r="G95" s="15">
        <v>7.3628610040210205</v>
      </c>
      <c r="H95" s="15">
        <v>7.7021523252892932</v>
      </c>
      <c r="I95" s="15">
        <v>7.4302539894616588</v>
      </c>
      <c r="J95" s="15">
        <v>7.3570125831804036</v>
      </c>
      <c r="K95" s="15">
        <v>7.7776029216126359</v>
      </c>
      <c r="L95" s="16"/>
      <c r="M95" s="17">
        <v>182</v>
      </c>
      <c r="N95" s="17">
        <v>178</v>
      </c>
      <c r="O95" s="17">
        <v>171</v>
      </c>
      <c r="P95" s="17">
        <v>265</v>
      </c>
      <c r="Q95" s="18">
        <v>183807</v>
      </c>
      <c r="S95" s="19" t="s">
        <v>38</v>
      </c>
      <c r="T95" s="19"/>
    </row>
    <row r="96" spans="1:20">
      <c r="A96" s="30" t="s">
        <v>142</v>
      </c>
      <c r="B96" s="14">
        <v>162937</v>
      </c>
      <c r="C96" s="15">
        <v>7.4213029167636213</v>
      </c>
      <c r="D96" s="15">
        <v>7.1509867431925898</v>
      </c>
      <c r="E96" s="15">
        <v>7.7019023128432851</v>
      </c>
      <c r="F96" s="15">
        <v>7.5884200114288225</v>
      </c>
      <c r="G96" s="15">
        <v>7.3809480449598057</v>
      </c>
      <c r="H96" s="15">
        <v>8.0539934985261716</v>
      </c>
      <c r="I96" s="15">
        <v>7.5875120910700771</v>
      </c>
      <c r="J96" s="15">
        <v>7.2070140612918978</v>
      </c>
      <c r="K96" s="15">
        <v>7.3477170660775855</v>
      </c>
      <c r="L96" s="16"/>
      <c r="M96" s="17">
        <v>307</v>
      </c>
      <c r="N96" s="17">
        <v>299</v>
      </c>
      <c r="O96" s="17">
        <v>283</v>
      </c>
      <c r="P96" s="17">
        <v>93</v>
      </c>
      <c r="Q96" s="18">
        <v>162937</v>
      </c>
      <c r="S96" s="19" t="s">
        <v>19</v>
      </c>
      <c r="T96" s="19"/>
    </row>
    <row r="97" spans="1:20">
      <c r="A97" s="30" t="s">
        <v>143</v>
      </c>
      <c r="B97" s="14">
        <v>121636</v>
      </c>
      <c r="C97" s="15">
        <v>7.4177973876752077</v>
      </c>
      <c r="D97" s="15">
        <v>7.6432674765273374</v>
      </c>
      <c r="E97" s="15">
        <v>7.3294940715318555</v>
      </c>
      <c r="F97" s="15">
        <v>7.1450804224608335</v>
      </c>
      <c r="G97" s="15">
        <v>7.1124117842499714</v>
      </c>
      <c r="H97" s="15">
        <v>7.6033444957332534</v>
      </c>
      <c r="I97" s="15">
        <v>7.5447979479985641</v>
      </c>
      <c r="J97" s="15">
        <v>7.1000545096086958</v>
      </c>
      <c r="K97" s="15">
        <v>6.7751540779811146</v>
      </c>
      <c r="L97" s="16"/>
      <c r="M97" s="17">
        <v>351</v>
      </c>
      <c r="N97" s="17">
        <v>341</v>
      </c>
      <c r="O97" s="17">
        <v>322</v>
      </c>
      <c r="P97" s="17">
        <v>359</v>
      </c>
      <c r="Q97" s="18">
        <v>121636</v>
      </c>
      <c r="S97" s="19" t="s">
        <v>17</v>
      </c>
      <c r="T97" s="19"/>
    </row>
    <row r="98" spans="1:20">
      <c r="A98" s="30" t="s">
        <v>144</v>
      </c>
      <c r="B98" s="3">
        <v>179560</v>
      </c>
      <c r="C98" s="15">
        <v>7.4175763491399564</v>
      </c>
      <c r="D98" s="15">
        <v>7.5678514055835571</v>
      </c>
      <c r="E98" s="15">
        <v>7.4406854495992967</v>
      </c>
      <c r="F98" s="15">
        <v>7.2878580982224248</v>
      </c>
      <c r="G98" s="15">
        <v>7.1768525492622786</v>
      </c>
      <c r="H98" s="15">
        <v>7.4676742370095921</v>
      </c>
      <c r="I98" s="15">
        <v>6.7555756713738395</v>
      </c>
      <c r="J98" s="15">
        <v>6.5254106693127873</v>
      </c>
      <c r="K98" s="15">
        <v>6.8774695108915163</v>
      </c>
      <c r="L98" s="16"/>
      <c r="M98" s="17">
        <v>38</v>
      </c>
      <c r="N98" s="17">
        <v>38</v>
      </c>
      <c r="O98" s="17">
        <v>38</v>
      </c>
      <c r="P98" s="17">
        <v>371</v>
      </c>
      <c r="Q98" s="26">
        <v>179560</v>
      </c>
      <c r="S98" s="19" t="s">
        <v>22</v>
      </c>
      <c r="T98" s="19"/>
    </row>
    <row r="99" spans="1:20">
      <c r="A99" s="30" t="s">
        <v>145</v>
      </c>
      <c r="B99" s="14">
        <v>268473</v>
      </c>
      <c r="C99" s="15">
        <v>7.4123457543657452</v>
      </c>
      <c r="D99" s="15">
        <v>7.5210767696724856</v>
      </c>
      <c r="E99" s="15">
        <v>7.7589656446047384</v>
      </c>
      <c r="F99" s="15">
        <v>7.5517167066360065</v>
      </c>
      <c r="G99" s="15">
        <v>7.4309417568284504</v>
      </c>
      <c r="H99" s="15">
        <v>7.8026185754613389</v>
      </c>
      <c r="I99" s="15">
        <v>7.159589445629976</v>
      </c>
      <c r="J99" s="15">
        <v>6.3943246475132076</v>
      </c>
      <c r="K99" s="15">
        <v>6.4495403929064237</v>
      </c>
      <c r="L99" s="16"/>
      <c r="M99" s="17">
        <v>141</v>
      </c>
      <c r="N99" s="17">
        <v>137</v>
      </c>
      <c r="O99" s="17">
        <v>130</v>
      </c>
      <c r="P99" s="17">
        <v>77</v>
      </c>
      <c r="Q99" s="18">
        <v>268473</v>
      </c>
      <c r="S99" s="19" t="s">
        <v>19</v>
      </c>
      <c r="T99" s="19"/>
    </row>
    <row r="100" spans="1:20">
      <c r="A100" s="30" t="s">
        <v>146</v>
      </c>
      <c r="B100" s="14">
        <v>256939</v>
      </c>
      <c r="C100" s="15">
        <v>7.3758419143949476</v>
      </c>
      <c r="D100" s="15">
        <v>7.6302898908984593</v>
      </c>
      <c r="E100" s="15">
        <v>7.36334367284908</v>
      </c>
      <c r="F100" s="15">
        <v>7.3935902934067022</v>
      </c>
      <c r="G100" s="15">
        <v>7.2459430175698145</v>
      </c>
      <c r="H100" s="15">
        <v>7.6732914209875789</v>
      </c>
      <c r="I100" s="15">
        <v>7.759821879775239</v>
      </c>
      <c r="J100" s="15">
        <v>7.2161515366185709</v>
      </c>
      <c r="K100" s="15">
        <v>6.8896366512291456</v>
      </c>
      <c r="L100" s="16"/>
      <c r="M100" s="17">
        <v>390</v>
      </c>
      <c r="N100" s="17">
        <v>380</v>
      </c>
      <c r="O100" s="17">
        <v>361</v>
      </c>
      <c r="P100" s="17">
        <v>363</v>
      </c>
      <c r="Q100" s="18">
        <v>256939</v>
      </c>
      <c r="S100" s="19" t="s">
        <v>17</v>
      </c>
      <c r="T100" s="19"/>
    </row>
    <row r="101" spans="1:20">
      <c r="A101" s="30" t="s">
        <v>147</v>
      </c>
      <c r="B101" s="14">
        <v>636054</v>
      </c>
      <c r="C101" s="15">
        <v>7.3602671324586764</v>
      </c>
      <c r="D101" s="15">
        <v>7.3202438926793691</v>
      </c>
      <c r="E101" s="15">
        <v>7.1478816246752439</v>
      </c>
      <c r="F101" s="15">
        <v>7.3913737242672797</v>
      </c>
      <c r="G101" s="15">
        <v>7.032957067282009</v>
      </c>
      <c r="H101" s="15">
        <v>7.1697726614609172</v>
      </c>
      <c r="I101" s="15">
        <v>7.0789765316032787</v>
      </c>
      <c r="J101" s="15">
        <v>6.3288529180897299</v>
      </c>
      <c r="K101" s="15">
        <v>6.292728942269636</v>
      </c>
      <c r="L101" s="16"/>
      <c r="M101" s="17">
        <v>402</v>
      </c>
      <c r="N101" s="17">
        <v>391</v>
      </c>
      <c r="O101" s="17">
        <v>371</v>
      </c>
      <c r="P101" s="17">
        <v>157</v>
      </c>
      <c r="Q101" s="18">
        <v>636054</v>
      </c>
      <c r="S101" s="19" t="s">
        <v>148</v>
      </c>
      <c r="T101" s="19"/>
    </row>
    <row r="102" spans="1:20">
      <c r="A102" s="30" t="s">
        <v>149</v>
      </c>
      <c r="B102" s="14">
        <v>615294</v>
      </c>
      <c r="C102" s="15">
        <v>7.3519075997673822</v>
      </c>
      <c r="D102" s="15">
        <v>7.2280859718749992</v>
      </c>
      <c r="E102" s="15">
        <v>7.741317515235342</v>
      </c>
      <c r="F102" s="15">
        <v>7.5984416341805856</v>
      </c>
      <c r="G102" s="15">
        <v>7.3901425082133869</v>
      </c>
      <c r="H102" s="15">
        <v>7.7198129291142124</v>
      </c>
      <c r="I102" s="15">
        <v>7.2608969735131383</v>
      </c>
      <c r="J102" s="15">
        <v>6.940553083095895</v>
      </c>
      <c r="K102" s="15">
        <v>6.6769859357815387</v>
      </c>
      <c r="L102" s="16"/>
      <c r="M102" s="17">
        <v>204</v>
      </c>
      <c r="N102" s="17">
        <v>200</v>
      </c>
      <c r="O102" s="17">
        <v>193</v>
      </c>
      <c r="P102" s="17">
        <v>80</v>
      </c>
      <c r="Q102" s="18">
        <v>615294</v>
      </c>
      <c r="S102" s="19" t="s">
        <v>19</v>
      </c>
      <c r="T102" s="19"/>
    </row>
    <row r="103" spans="1:20">
      <c r="A103" s="30" t="s">
        <v>150</v>
      </c>
      <c r="B103" s="14">
        <v>403668</v>
      </c>
      <c r="C103" s="15">
        <v>7.3469118442699894</v>
      </c>
      <c r="D103" s="15">
        <v>7.5545585760111109</v>
      </c>
      <c r="E103" s="15">
        <v>7.1008057638282587</v>
      </c>
      <c r="F103" s="15">
        <v>7.154518080173994</v>
      </c>
      <c r="G103" s="15">
        <v>7.0436840860204581</v>
      </c>
      <c r="H103" s="15">
        <v>7.1248743011803226</v>
      </c>
      <c r="I103" s="15">
        <v>7.4855995967191227</v>
      </c>
      <c r="J103" s="15">
        <v>7.2542175692391995</v>
      </c>
      <c r="K103" s="15">
        <v>6.6001983788174607</v>
      </c>
      <c r="L103" s="16"/>
      <c r="M103" s="17">
        <v>30</v>
      </c>
      <c r="N103" s="17">
        <v>30</v>
      </c>
      <c r="O103" s="17">
        <v>30</v>
      </c>
      <c r="P103" s="17">
        <v>341</v>
      </c>
      <c r="Q103" s="18">
        <v>403668</v>
      </c>
      <c r="S103" s="19" t="s">
        <v>17</v>
      </c>
      <c r="T103" s="19"/>
    </row>
    <row r="104" spans="1:20">
      <c r="A104" s="30" t="s">
        <v>151</v>
      </c>
      <c r="B104" s="14">
        <v>96405</v>
      </c>
      <c r="C104" s="15">
        <v>7.3314650796109007</v>
      </c>
      <c r="D104" s="15">
        <v>7.484094214555026</v>
      </c>
      <c r="E104" s="15">
        <v>6.941293486593179</v>
      </c>
      <c r="F104" s="15">
        <v>6.8472107665367261</v>
      </c>
      <c r="G104" s="15">
        <v>6.7650474189157208</v>
      </c>
      <c r="H104" s="15">
        <v>7.1692705806537811</v>
      </c>
      <c r="I104" s="15">
        <v>7.7858971648476993</v>
      </c>
      <c r="J104" s="15">
        <v>6.9852040398851045</v>
      </c>
      <c r="K104" s="15">
        <v>6.339918049409385</v>
      </c>
      <c r="L104" s="16"/>
      <c r="M104" s="17">
        <v>386</v>
      </c>
      <c r="N104" s="17">
        <v>376</v>
      </c>
      <c r="O104" s="17">
        <v>357</v>
      </c>
      <c r="P104" s="17">
        <v>362</v>
      </c>
      <c r="Q104" s="18">
        <v>96405</v>
      </c>
      <c r="S104" s="19" t="s">
        <v>17</v>
      </c>
      <c r="T104" s="19"/>
    </row>
    <row r="105" spans="1:20">
      <c r="A105" s="30" t="s">
        <v>152</v>
      </c>
      <c r="B105" s="14">
        <v>375391</v>
      </c>
      <c r="C105" s="15">
        <v>7.3277010904920958</v>
      </c>
      <c r="D105" s="15">
        <v>7.1338549610648032</v>
      </c>
      <c r="E105" s="15">
        <v>7.6184117291426858</v>
      </c>
      <c r="F105" s="15">
        <v>7.3914049608248673</v>
      </c>
      <c r="G105" s="15">
        <v>7.2722231548413694</v>
      </c>
      <c r="H105" s="15">
        <v>7.7846533111803096</v>
      </c>
      <c r="I105" s="15">
        <v>7.2736606101053036</v>
      </c>
      <c r="J105" s="15">
        <v>6.5154503916227178</v>
      </c>
      <c r="K105" s="15">
        <v>6.6630318222239113</v>
      </c>
      <c r="L105" s="16"/>
      <c r="M105" s="17">
        <v>368</v>
      </c>
      <c r="N105" s="17">
        <v>358</v>
      </c>
      <c r="O105" s="17">
        <v>339</v>
      </c>
      <c r="P105" s="17">
        <v>94</v>
      </c>
      <c r="Q105" s="18">
        <v>375391</v>
      </c>
      <c r="S105" s="19" t="s">
        <v>19</v>
      </c>
      <c r="T105" s="19"/>
    </row>
    <row r="106" spans="1:20">
      <c r="A106" s="30" t="s">
        <v>153</v>
      </c>
      <c r="B106" s="3">
        <v>150350</v>
      </c>
      <c r="C106" s="15">
        <v>7.3152232070241467</v>
      </c>
      <c r="D106" s="15">
        <v>7.4183399963888546</v>
      </c>
      <c r="E106" s="15">
        <v>7.2679789636904113</v>
      </c>
      <c r="F106" s="15">
        <v>7.2373226145779492</v>
      </c>
      <c r="G106" s="15">
        <v>7.4449493611488711</v>
      </c>
      <c r="H106" s="15">
        <v>7.3310471727257154</v>
      </c>
      <c r="I106" s="15">
        <v>6.7858082758425544</v>
      </c>
      <c r="J106" s="15">
        <v>6.3956838293276776</v>
      </c>
      <c r="K106" s="15">
        <v>6.1552897298554363</v>
      </c>
      <c r="L106" s="16"/>
      <c r="M106" s="17">
        <v>184</v>
      </c>
      <c r="N106" s="17">
        <v>180</v>
      </c>
      <c r="O106" s="17">
        <v>173</v>
      </c>
      <c r="P106" s="17">
        <v>214</v>
      </c>
      <c r="Q106" s="26">
        <v>150350</v>
      </c>
      <c r="S106" s="19" t="s">
        <v>51</v>
      </c>
      <c r="T106" s="19"/>
    </row>
    <row r="107" spans="1:20">
      <c r="A107" s="30" t="s">
        <v>154</v>
      </c>
      <c r="B107" s="3">
        <v>98045</v>
      </c>
      <c r="C107" s="15">
        <v>7.3137798713008495</v>
      </c>
      <c r="D107" s="15">
        <v>7.1954002899381209</v>
      </c>
      <c r="E107" s="15">
        <v>7.585657261894025</v>
      </c>
      <c r="F107" s="15">
        <v>7.4253690016625091</v>
      </c>
      <c r="G107" s="15">
        <v>7.2244982751186084</v>
      </c>
      <c r="H107" s="15">
        <v>7.6559075224994997</v>
      </c>
      <c r="I107" s="15">
        <v>7.1680249570044916</v>
      </c>
      <c r="J107" s="15">
        <v>6.2397297991118128</v>
      </c>
      <c r="K107" s="15">
        <v>6.5652804352447705</v>
      </c>
      <c r="L107" s="16"/>
      <c r="M107" s="17">
        <v>385</v>
      </c>
      <c r="N107" s="17">
        <v>375</v>
      </c>
      <c r="O107" s="17">
        <v>356</v>
      </c>
      <c r="P107" s="17">
        <v>98</v>
      </c>
      <c r="Q107" s="26">
        <v>98045</v>
      </c>
      <c r="S107" s="19" t="s">
        <v>19</v>
      </c>
      <c r="T107" s="19"/>
    </row>
    <row r="108" spans="1:20">
      <c r="A108" s="30" t="s">
        <v>155</v>
      </c>
      <c r="B108" s="3">
        <v>109071</v>
      </c>
      <c r="C108" s="15">
        <v>7.3110782267619996</v>
      </c>
      <c r="D108" s="15">
        <v>7.5513709846830812</v>
      </c>
      <c r="E108" s="15">
        <v>7.2402174316345116</v>
      </c>
      <c r="F108" s="15">
        <v>7.1919112775653629</v>
      </c>
      <c r="G108" s="15">
        <v>6.8834281797254677</v>
      </c>
      <c r="H108" s="15">
        <v>7.1695930595336153</v>
      </c>
      <c r="I108" s="15">
        <v>6.3713336198107919</v>
      </c>
      <c r="J108" s="15">
        <v>6.0090270571279847</v>
      </c>
      <c r="K108" s="15">
        <v>6.7626714432154502</v>
      </c>
      <c r="L108" s="16"/>
      <c r="M108" s="17">
        <v>56</v>
      </c>
      <c r="N108" s="17">
        <v>55</v>
      </c>
      <c r="O108" s="17">
        <v>53</v>
      </c>
      <c r="P108" s="17">
        <v>176</v>
      </c>
      <c r="Q108" s="26">
        <v>109071</v>
      </c>
      <c r="S108" s="19" t="s">
        <v>40</v>
      </c>
      <c r="T108" s="19"/>
    </row>
    <row r="109" spans="1:20">
      <c r="A109" s="30" t="s">
        <v>156</v>
      </c>
      <c r="B109" s="14">
        <v>644096</v>
      </c>
      <c r="C109" s="15">
        <v>7.3036394804304168</v>
      </c>
      <c r="D109" s="15">
        <v>7.305175981176478</v>
      </c>
      <c r="E109" s="15">
        <v>7.7070932755547519</v>
      </c>
      <c r="F109" s="15">
        <v>7.3202462206626313</v>
      </c>
      <c r="G109" s="15">
        <v>7.2890814716959502</v>
      </c>
      <c r="H109" s="15">
        <v>7.9550940520948759</v>
      </c>
      <c r="I109" s="15">
        <v>7.6000175430436272</v>
      </c>
      <c r="J109" s="15">
        <v>6.9054968921121924</v>
      </c>
      <c r="K109" s="15">
        <v>7.0242571470772086</v>
      </c>
      <c r="L109" s="16"/>
      <c r="M109" s="17">
        <v>58</v>
      </c>
      <c r="N109" s="17">
        <v>57</v>
      </c>
      <c r="O109" s="17">
        <v>55</v>
      </c>
      <c r="P109" s="17">
        <v>74</v>
      </c>
      <c r="Q109" s="18">
        <v>644096</v>
      </c>
      <c r="S109" s="19" t="s">
        <v>19</v>
      </c>
      <c r="T109" s="19"/>
    </row>
    <row r="110" spans="1:20">
      <c r="A110" s="30" t="s">
        <v>157</v>
      </c>
      <c r="B110" s="3">
        <v>115140</v>
      </c>
      <c r="C110" s="15">
        <v>7.297022599344106</v>
      </c>
      <c r="D110" s="15">
        <v>7.4217100088137995</v>
      </c>
      <c r="E110" s="15">
        <v>7.5492787997463902</v>
      </c>
      <c r="F110" s="15">
        <v>7.4275769411488</v>
      </c>
      <c r="G110" s="15">
        <v>7.2506436400290619</v>
      </c>
      <c r="H110" s="15">
        <v>6.9677607544362878</v>
      </c>
      <c r="I110" s="15">
        <v>6.219852293964828</v>
      </c>
      <c r="J110" s="15">
        <v>5.9503450519768357</v>
      </c>
      <c r="K110" s="15">
        <v>6.2627695423019167</v>
      </c>
      <c r="L110" s="16"/>
      <c r="M110" s="17">
        <v>255</v>
      </c>
      <c r="N110" s="17">
        <v>249</v>
      </c>
      <c r="O110" s="17">
        <v>239</v>
      </c>
      <c r="P110" s="17">
        <v>336</v>
      </c>
      <c r="Q110" s="26">
        <v>115140</v>
      </c>
      <c r="S110" s="19" t="s">
        <v>25</v>
      </c>
      <c r="T110" s="19"/>
    </row>
    <row r="111" spans="1:20">
      <c r="A111" s="30" t="s">
        <v>158</v>
      </c>
      <c r="B111" s="14">
        <v>234025</v>
      </c>
      <c r="C111" s="15">
        <v>7.28350548262397</v>
      </c>
      <c r="D111" s="15">
        <v>7.3478523256010488</v>
      </c>
      <c r="E111" s="15">
        <v>6.99669075542658</v>
      </c>
      <c r="F111" s="15">
        <v>7.010927948228578</v>
      </c>
      <c r="G111" s="15">
        <v>6.8537788768661221</v>
      </c>
      <c r="H111" s="15">
        <v>7.0711673518699945</v>
      </c>
      <c r="I111" s="15">
        <v>7.6120420112061273</v>
      </c>
      <c r="J111" s="15">
        <v>6.8865791606615971</v>
      </c>
      <c r="K111" s="15">
        <v>7.0370005001203237</v>
      </c>
      <c r="L111" s="16"/>
      <c r="M111" s="17">
        <v>83</v>
      </c>
      <c r="N111" s="17">
        <v>81</v>
      </c>
      <c r="O111" s="17">
        <v>76</v>
      </c>
      <c r="P111" s="17">
        <v>343</v>
      </c>
      <c r="Q111" s="18">
        <v>234025</v>
      </c>
      <c r="S111" s="19" t="s">
        <v>17</v>
      </c>
      <c r="T111" s="19"/>
    </row>
    <row r="112" spans="1:20">
      <c r="A112" s="30" t="s">
        <v>159</v>
      </c>
      <c r="B112" s="14">
        <v>131010</v>
      </c>
      <c r="C112" s="15">
        <v>7.2662860216238805</v>
      </c>
      <c r="D112" s="15">
        <v>7.46083419031324</v>
      </c>
      <c r="E112" s="15">
        <v>7.1543177494491514</v>
      </c>
      <c r="F112" s="15">
        <v>6.9990015196276891</v>
      </c>
      <c r="G112" s="15">
        <v>6.8671827354019817</v>
      </c>
      <c r="H112" s="15">
        <v>7.088761033912145</v>
      </c>
      <c r="I112" s="15">
        <v>6.088671692756578</v>
      </c>
      <c r="J112" s="15">
        <v>5.9137892408246486</v>
      </c>
      <c r="K112" s="15">
        <v>6.0653564446218056</v>
      </c>
      <c r="L112" s="16"/>
      <c r="M112" s="17">
        <v>406</v>
      </c>
      <c r="N112" s="17">
        <v>395</v>
      </c>
      <c r="O112" s="17">
        <v>375</v>
      </c>
      <c r="P112" s="17">
        <v>379</v>
      </c>
      <c r="Q112" s="18">
        <v>131010</v>
      </c>
      <c r="R112" s="12">
        <v>1</v>
      </c>
      <c r="S112" s="19" t="s">
        <v>22</v>
      </c>
      <c r="T112" s="19"/>
    </row>
    <row r="113" spans="1:20">
      <c r="A113" s="30" t="s">
        <v>160</v>
      </c>
      <c r="B113" s="14">
        <v>595884</v>
      </c>
      <c r="C113" s="15">
        <v>7.2510288073399805</v>
      </c>
      <c r="D113" s="15">
        <v>7.0822897705092602</v>
      </c>
      <c r="E113" s="15">
        <v>7.5660807880933616</v>
      </c>
      <c r="F113" s="15">
        <v>7.2682270982822734</v>
      </c>
      <c r="G113" s="15">
        <v>6.8963154183334163</v>
      </c>
      <c r="H113" s="15">
        <v>7.6236075360055819</v>
      </c>
      <c r="I113" s="15">
        <v>7.1116024456344116</v>
      </c>
      <c r="J113" s="15">
        <v>6.5412856590792652</v>
      </c>
      <c r="K113" s="15">
        <v>6.4104243214590397</v>
      </c>
      <c r="L113" s="16"/>
      <c r="M113" s="17">
        <v>104</v>
      </c>
      <c r="N113" s="17">
        <v>101</v>
      </c>
      <c r="O113" s="17">
        <v>95</v>
      </c>
      <c r="P113" s="17">
        <v>76</v>
      </c>
      <c r="Q113" s="18">
        <v>595884</v>
      </c>
      <c r="S113" s="19" t="s">
        <v>19</v>
      </c>
      <c r="T113" s="19"/>
    </row>
    <row r="114" spans="1:20">
      <c r="A114" s="30" t="s">
        <v>161</v>
      </c>
      <c r="B114" s="14">
        <v>298111</v>
      </c>
      <c r="C114" s="15">
        <v>7.2494951599218238</v>
      </c>
      <c r="D114" s="15">
        <v>7.3622571813008237</v>
      </c>
      <c r="E114" s="15">
        <v>7.3248512258591356</v>
      </c>
      <c r="F114" s="15">
        <v>7.5145515552034832</v>
      </c>
      <c r="G114" s="15">
        <v>7.2324279922324832</v>
      </c>
      <c r="H114" s="15">
        <v>7.7077763016857235</v>
      </c>
      <c r="I114" s="15">
        <v>7.7910806152622101</v>
      </c>
      <c r="J114" s="15">
        <v>7.3629893804785516</v>
      </c>
      <c r="K114" s="15">
        <v>6.8874451474627802</v>
      </c>
      <c r="L114" s="16"/>
      <c r="M114" s="17">
        <v>226</v>
      </c>
      <c r="N114" s="17">
        <v>221</v>
      </c>
      <c r="O114" s="17">
        <v>213</v>
      </c>
      <c r="P114" s="17">
        <v>353</v>
      </c>
      <c r="Q114" s="18">
        <v>298111</v>
      </c>
      <c r="S114" s="19" t="s">
        <v>17</v>
      </c>
      <c r="T114" s="19"/>
    </row>
    <row r="115" spans="1:20">
      <c r="A115" s="30" t="s">
        <v>162</v>
      </c>
      <c r="B115" s="3">
        <v>934931</v>
      </c>
      <c r="C115" s="15">
        <v>7.2384242549058762</v>
      </c>
      <c r="D115" s="15">
        <v>7.5018271910718255</v>
      </c>
      <c r="E115" s="15">
        <v>7.359996446363759</v>
      </c>
      <c r="F115" s="15">
        <v>6.9198719030933233</v>
      </c>
      <c r="G115" s="15">
        <v>6.8594105515042978</v>
      </c>
      <c r="H115" s="15">
        <v>7.3888165810107873</v>
      </c>
      <c r="I115" s="15">
        <v>6.9851201331403132</v>
      </c>
      <c r="J115" s="15">
        <v>6.0494018684829181</v>
      </c>
      <c r="K115" s="15">
        <v>5.8363590650364578</v>
      </c>
      <c r="L115" s="16"/>
      <c r="M115" s="17">
        <v>50</v>
      </c>
      <c r="N115" s="17">
        <v>49</v>
      </c>
      <c r="O115" s="17">
        <v>47</v>
      </c>
      <c r="P115" s="17">
        <v>66</v>
      </c>
      <c r="Q115" s="26">
        <v>934931</v>
      </c>
      <c r="S115" s="19" t="s">
        <v>62</v>
      </c>
      <c r="T115" s="19"/>
    </row>
    <row r="116" spans="1:20">
      <c r="A116" s="30" t="s">
        <v>163</v>
      </c>
      <c r="B116" s="14">
        <v>538156</v>
      </c>
      <c r="C116" s="15">
        <v>7.2380141285341351</v>
      </c>
      <c r="D116" s="15">
        <v>7.434045928758966</v>
      </c>
      <c r="E116" s="15">
        <v>7.1092808221991524</v>
      </c>
      <c r="F116" s="15">
        <v>7.3203176460648693</v>
      </c>
      <c r="G116" s="15">
        <v>6.9729813076912892</v>
      </c>
      <c r="H116" s="15">
        <v>6.8675100193566356</v>
      </c>
      <c r="I116" s="15">
        <v>6.1773496128890963</v>
      </c>
      <c r="J116" s="15">
        <v>5.8273909649217126</v>
      </c>
      <c r="K116" s="15">
        <v>6.0033050661141694</v>
      </c>
      <c r="L116" s="16"/>
      <c r="M116" s="17">
        <v>70</v>
      </c>
      <c r="N116" s="17">
        <v>69</v>
      </c>
      <c r="O116" s="17">
        <v>67</v>
      </c>
      <c r="P116" s="17">
        <v>328</v>
      </c>
      <c r="Q116" s="18">
        <v>538156</v>
      </c>
      <c r="R116" s="12">
        <v>1</v>
      </c>
      <c r="S116" s="19" t="s">
        <v>25</v>
      </c>
      <c r="T116" s="19"/>
    </row>
    <row r="117" spans="1:20">
      <c r="A117" s="30" t="s">
        <v>164</v>
      </c>
      <c r="B117" s="3">
        <v>98608</v>
      </c>
      <c r="C117" s="15">
        <v>7.2160693844201029</v>
      </c>
      <c r="D117" s="15">
        <v>7.3881627604265558</v>
      </c>
      <c r="E117" s="15">
        <v>6.9670212686441042</v>
      </c>
      <c r="F117" s="15">
        <v>6.8717989027412818</v>
      </c>
      <c r="G117" s="15">
        <v>6.9976535117466732</v>
      </c>
      <c r="H117" s="15">
        <v>7.056755580342748</v>
      </c>
      <c r="I117" s="15">
        <v>6.9527864304097529</v>
      </c>
      <c r="J117" s="15">
        <v>6.4445584698358571</v>
      </c>
      <c r="K117" s="15">
        <v>6.8510966239765665</v>
      </c>
      <c r="L117" s="16"/>
      <c r="M117" s="17">
        <v>232</v>
      </c>
      <c r="N117" s="17">
        <v>227</v>
      </c>
      <c r="O117" s="17">
        <v>219</v>
      </c>
      <c r="P117" s="17">
        <v>155</v>
      </c>
      <c r="Q117" s="26">
        <v>98608</v>
      </c>
      <c r="S117" s="19" t="s">
        <v>148</v>
      </c>
      <c r="T117" s="19"/>
    </row>
    <row r="118" spans="1:20">
      <c r="A118" s="30" t="s">
        <v>165</v>
      </c>
      <c r="B118" s="14">
        <v>187698</v>
      </c>
      <c r="C118" s="15">
        <v>7.2014152850893254</v>
      </c>
      <c r="D118" s="15">
        <v>7.0829280376977479</v>
      </c>
      <c r="E118" s="15">
        <v>7.4985069006184508</v>
      </c>
      <c r="F118" s="15">
        <v>7.2394590600125071</v>
      </c>
      <c r="G118" s="15">
        <v>7.0923684714497677</v>
      </c>
      <c r="H118" s="15">
        <v>7.5730759464060604</v>
      </c>
      <c r="I118" s="15">
        <v>7.2253548394840577</v>
      </c>
      <c r="J118" s="15">
        <v>6.6264426037400268</v>
      </c>
      <c r="K118" s="15">
        <v>6.3795062294626241</v>
      </c>
      <c r="L118" s="16"/>
      <c r="M118" s="17">
        <v>286</v>
      </c>
      <c r="N118" s="17">
        <v>279</v>
      </c>
      <c r="O118" s="17">
        <v>266</v>
      </c>
      <c r="P118" s="17">
        <v>90</v>
      </c>
      <c r="Q118" s="18">
        <v>187698</v>
      </c>
      <c r="S118" s="19" t="s">
        <v>19</v>
      </c>
      <c r="T118" s="19"/>
    </row>
    <row r="119" spans="1:20">
      <c r="A119" s="30" t="s">
        <v>166</v>
      </c>
      <c r="B119" s="14">
        <v>83428</v>
      </c>
      <c r="C119" s="15">
        <v>7.1986179630429339</v>
      </c>
      <c r="D119" s="15">
        <v>7.2020809766022653</v>
      </c>
      <c r="E119" s="15">
        <v>7.0853532276562916</v>
      </c>
      <c r="F119" s="15">
        <v>6.8844588911542646</v>
      </c>
      <c r="G119" s="15">
        <v>7.0538819028437656</v>
      </c>
      <c r="H119" s="15">
        <v>6.9800431839728967</v>
      </c>
      <c r="I119" s="15">
        <v>6.4830042145432456</v>
      </c>
      <c r="J119" s="15">
        <v>5.9201020699949281</v>
      </c>
      <c r="K119" s="15">
        <v>6.1754883606150921</v>
      </c>
      <c r="L119" s="16"/>
      <c r="M119" s="17">
        <v>147</v>
      </c>
      <c r="N119" s="17">
        <v>143</v>
      </c>
      <c r="O119" s="17">
        <v>136</v>
      </c>
      <c r="P119" s="17">
        <v>223</v>
      </c>
      <c r="Q119" s="18">
        <v>83428</v>
      </c>
      <c r="S119" s="19" t="s">
        <v>130</v>
      </c>
      <c r="T119" s="19"/>
    </row>
    <row r="120" spans="1:20">
      <c r="A120" s="30" t="s">
        <v>167</v>
      </c>
      <c r="B120" s="14">
        <v>275272</v>
      </c>
      <c r="C120" s="15">
        <v>7.1832005848340117</v>
      </c>
      <c r="D120" s="15">
        <v>7.4915735405514639</v>
      </c>
      <c r="E120" s="15">
        <v>7.1322171771923379</v>
      </c>
      <c r="F120" s="15">
        <v>6.9426304463170796</v>
      </c>
      <c r="G120" s="15">
        <v>6.9470847556731634</v>
      </c>
      <c r="H120" s="15">
        <v>6.9371725117271845</v>
      </c>
      <c r="I120" s="15">
        <v>6.4423760015665179</v>
      </c>
      <c r="J120" s="15">
        <v>6.2538060944876968</v>
      </c>
      <c r="K120" s="15">
        <v>6.2194714000724121</v>
      </c>
      <c r="L120" s="16"/>
      <c r="M120" s="17">
        <v>79</v>
      </c>
      <c r="N120" s="17">
        <v>77</v>
      </c>
      <c r="O120" s="17">
        <v>72</v>
      </c>
      <c r="P120" s="17">
        <v>329</v>
      </c>
      <c r="Q120" s="18">
        <v>275272</v>
      </c>
      <c r="R120" s="12">
        <v>1</v>
      </c>
      <c r="S120" s="19" t="s">
        <v>25</v>
      </c>
      <c r="T120" s="19"/>
    </row>
    <row r="121" spans="1:20">
      <c r="A121" s="30" t="s">
        <v>168</v>
      </c>
      <c r="B121" s="14">
        <v>217250</v>
      </c>
      <c r="C121" s="15">
        <v>7.1755274670516416</v>
      </c>
      <c r="D121" s="15">
        <v>7.1060595051784787</v>
      </c>
      <c r="E121" s="15">
        <v>6.8992539615234643</v>
      </c>
      <c r="F121" s="15">
        <v>6.4502261460110732</v>
      </c>
      <c r="G121" s="15">
        <v>6.5592924168793436</v>
      </c>
      <c r="H121" s="15">
        <v>6.5954500052550644</v>
      </c>
      <c r="I121" s="15">
        <v>6.615394389531537</v>
      </c>
      <c r="J121" s="15">
        <v>5.845306352196352</v>
      </c>
      <c r="K121" s="15">
        <v>5.7415900763744157</v>
      </c>
      <c r="L121" s="16"/>
      <c r="M121" s="17">
        <v>127</v>
      </c>
      <c r="N121" s="17">
        <v>123</v>
      </c>
      <c r="O121" s="17">
        <v>116</v>
      </c>
      <c r="P121" s="17">
        <v>272</v>
      </c>
      <c r="Q121" s="18">
        <v>217250</v>
      </c>
      <c r="R121" s="12">
        <v>1</v>
      </c>
      <c r="S121" s="19" t="s">
        <v>126</v>
      </c>
      <c r="T121" s="19"/>
    </row>
    <row r="122" spans="1:20">
      <c r="A122" s="30" t="s">
        <v>169</v>
      </c>
      <c r="B122" s="20">
        <v>305350</v>
      </c>
      <c r="C122" s="15">
        <v>7.1753625792768192</v>
      </c>
      <c r="D122" s="15">
        <v>7.5639348397772261</v>
      </c>
      <c r="E122" s="15">
        <v>7.5932522779027698</v>
      </c>
      <c r="F122" s="15">
        <v>7.7847712368431106</v>
      </c>
      <c r="G122" s="15">
        <v>7.4634242805485025</v>
      </c>
      <c r="H122" s="15">
        <v>7.3072360322054424</v>
      </c>
      <c r="I122" s="15">
        <v>7.2129197818227881</v>
      </c>
      <c r="J122" s="15">
        <v>6.3511871413945862</v>
      </c>
      <c r="K122" s="15">
        <v>6.4796641259920458</v>
      </c>
      <c r="L122" s="16"/>
      <c r="M122" s="17">
        <v>47</v>
      </c>
      <c r="N122" s="17">
        <v>46</v>
      </c>
      <c r="O122" s="17">
        <v>44</v>
      </c>
      <c r="P122" s="17">
        <v>59</v>
      </c>
      <c r="Q122" s="5">
        <v>305350</v>
      </c>
      <c r="S122" s="19" t="s">
        <v>44</v>
      </c>
      <c r="T122" s="19"/>
    </row>
    <row r="123" spans="1:20">
      <c r="A123" s="30" t="s">
        <v>170</v>
      </c>
      <c r="B123" s="3">
        <v>525158</v>
      </c>
      <c r="C123" s="15">
        <v>7.1740236246485596</v>
      </c>
      <c r="D123" s="15">
        <v>7.4379339981033894</v>
      </c>
      <c r="E123" s="15">
        <v>7.1602805876691704</v>
      </c>
      <c r="F123" s="15">
        <v>7.3797230617605338</v>
      </c>
      <c r="G123" s="15">
        <v>7.3738682741113593</v>
      </c>
      <c r="H123" s="15">
        <v>7.3520705871564758</v>
      </c>
      <c r="I123" s="15">
        <v>6.8778623893915229</v>
      </c>
      <c r="J123" s="15">
        <v>6.4893737343844933</v>
      </c>
      <c r="K123" s="15">
        <v>6.6727353028804082</v>
      </c>
      <c r="L123" s="16"/>
      <c r="M123" s="17">
        <v>114</v>
      </c>
      <c r="N123" s="17">
        <v>110</v>
      </c>
      <c r="O123" s="17">
        <v>103</v>
      </c>
      <c r="P123" s="17">
        <v>259</v>
      </c>
      <c r="Q123" s="26">
        <v>525158</v>
      </c>
      <c r="S123" s="19" t="s">
        <v>38</v>
      </c>
      <c r="T123" s="19"/>
    </row>
    <row r="124" spans="1:20">
      <c r="A124" s="30" t="s">
        <v>171</v>
      </c>
      <c r="B124" s="14">
        <v>637527</v>
      </c>
      <c r="C124" s="15">
        <v>7.1510408850926721</v>
      </c>
      <c r="D124" s="15">
        <v>7.516135663064027</v>
      </c>
      <c r="E124" s="15">
        <v>7.1849744948397358</v>
      </c>
      <c r="F124" s="15">
        <v>7.0300800038016718</v>
      </c>
      <c r="G124" s="15">
        <v>6.9483543167261255</v>
      </c>
      <c r="H124" s="15">
        <v>6.8116299556073647</v>
      </c>
      <c r="I124" s="15">
        <v>6.382225581113901</v>
      </c>
      <c r="J124" s="15">
        <v>6.3272710029143369</v>
      </c>
      <c r="K124" s="15">
        <v>6.1112392406731315</v>
      </c>
      <c r="L124" s="16"/>
      <c r="M124" s="17">
        <v>42</v>
      </c>
      <c r="N124" s="17">
        <v>42</v>
      </c>
      <c r="O124" s="17">
        <v>42</v>
      </c>
      <c r="P124" s="17">
        <v>115</v>
      </c>
      <c r="Q124" s="18">
        <v>637527</v>
      </c>
      <c r="S124" s="19" t="s">
        <v>172</v>
      </c>
      <c r="T124" s="19"/>
    </row>
    <row r="125" spans="1:20">
      <c r="A125" s="30" t="s">
        <v>173</v>
      </c>
      <c r="B125" s="14">
        <v>97278</v>
      </c>
      <c r="C125" s="15">
        <v>7.1374673680120821</v>
      </c>
      <c r="D125" s="15">
        <v>7.3029784174807988</v>
      </c>
      <c r="E125" s="15">
        <v>6.6944301728115931</v>
      </c>
      <c r="F125" s="15">
        <v>6.9560030905137324</v>
      </c>
      <c r="G125" s="15">
        <v>7.1784531396872664</v>
      </c>
      <c r="H125" s="15">
        <v>7.088351696860852</v>
      </c>
      <c r="I125" s="15">
        <v>6.3890924603446564</v>
      </c>
      <c r="J125" s="15">
        <v>5.9710226278238396</v>
      </c>
      <c r="K125" s="15">
        <v>5.841898884719261</v>
      </c>
      <c r="L125" s="16"/>
      <c r="M125" s="17">
        <v>59</v>
      </c>
      <c r="N125" s="17">
        <v>58</v>
      </c>
      <c r="O125" s="17">
        <v>56</v>
      </c>
      <c r="P125" s="17">
        <v>212</v>
      </c>
      <c r="Q125" s="18">
        <v>97278</v>
      </c>
      <c r="R125" s="12">
        <v>1</v>
      </c>
      <c r="S125" s="19" t="s">
        <v>51</v>
      </c>
      <c r="T125" s="19"/>
    </row>
    <row r="126" spans="1:20">
      <c r="A126" s="30" t="s">
        <v>174</v>
      </c>
      <c r="B126" s="3">
        <v>136254</v>
      </c>
      <c r="C126" s="15">
        <v>7.0852266690100718</v>
      </c>
      <c r="D126" s="15">
        <v>7.4918148450305067</v>
      </c>
      <c r="E126" s="15">
        <v>6.9348556826747432</v>
      </c>
      <c r="F126" s="15">
        <v>6.405470519291927</v>
      </c>
      <c r="G126" s="15">
        <v>6.5060355002664947</v>
      </c>
      <c r="H126" s="15">
        <v>6.474767950941815</v>
      </c>
      <c r="I126" s="15">
        <v>6.1144587032441038</v>
      </c>
      <c r="J126" s="15">
        <v>6.2115114370616586</v>
      </c>
      <c r="K126" s="15">
        <v>5.9011103184362064</v>
      </c>
      <c r="L126" s="16"/>
      <c r="M126" s="17">
        <v>174</v>
      </c>
      <c r="N126" s="17">
        <v>170</v>
      </c>
      <c r="O126" s="17">
        <v>163</v>
      </c>
      <c r="P126" s="17">
        <v>117</v>
      </c>
      <c r="Q126" s="26">
        <v>136254</v>
      </c>
      <c r="S126" s="19" t="s">
        <v>172</v>
      </c>
      <c r="T126" s="19"/>
    </row>
    <row r="127" spans="1:20">
      <c r="A127" s="30" t="s">
        <v>175</v>
      </c>
      <c r="B127" s="14">
        <v>421749</v>
      </c>
      <c r="C127" s="15">
        <v>7.0705069733467587</v>
      </c>
      <c r="D127" s="15">
        <v>7.0642575419291127</v>
      </c>
      <c r="E127" s="15">
        <v>7.1815384947033456</v>
      </c>
      <c r="F127" s="15">
        <v>7.0533874179568059</v>
      </c>
      <c r="G127" s="15">
        <v>6.6718605244938542</v>
      </c>
      <c r="H127" s="15">
        <v>6.7902681868223871</v>
      </c>
      <c r="I127" s="15">
        <v>6.3554267035785861</v>
      </c>
      <c r="J127" s="15">
        <v>6.395832860168178</v>
      </c>
      <c r="K127" s="15">
        <v>5.4311046981130922</v>
      </c>
      <c r="L127" s="16"/>
      <c r="M127" s="17">
        <v>138</v>
      </c>
      <c r="N127" s="17">
        <v>134</v>
      </c>
      <c r="O127" s="17">
        <v>127</v>
      </c>
      <c r="P127" s="17">
        <v>138</v>
      </c>
      <c r="Q127" s="18">
        <v>421749</v>
      </c>
      <c r="S127" s="19" t="s">
        <v>49</v>
      </c>
      <c r="T127" s="19"/>
    </row>
    <row r="128" spans="1:20">
      <c r="A128" s="30" t="s">
        <v>176</v>
      </c>
      <c r="B128" s="14">
        <v>311071</v>
      </c>
      <c r="C128" s="15">
        <v>7.065093940520967</v>
      </c>
      <c r="D128" s="15">
        <v>7.2313632216901871</v>
      </c>
      <c r="E128" s="15">
        <v>7.1624222978485941</v>
      </c>
      <c r="F128" s="15">
        <v>6.8314669796687681</v>
      </c>
      <c r="G128" s="15">
        <v>7.1196309002608631</v>
      </c>
      <c r="H128" s="15">
        <v>7.0889544395696751</v>
      </c>
      <c r="I128" s="15">
        <v>6.3427554176107179</v>
      </c>
      <c r="J128" s="15">
        <v>5.9702631063068523</v>
      </c>
      <c r="K128" s="15">
        <v>6.1141348908749729</v>
      </c>
      <c r="L128" s="16"/>
      <c r="M128" s="17">
        <v>87</v>
      </c>
      <c r="N128" s="17">
        <v>85</v>
      </c>
      <c r="O128" s="17">
        <v>80</v>
      </c>
      <c r="P128" s="17">
        <v>104</v>
      </c>
      <c r="Q128" s="18">
        <v>311071</v>
      </c>
      <c r="R128" s="12">
        <v>1</v>
      </c>
      <c r="S128" s="19" t="s">
        <v>36</v>
      </c>
      <c r="T128" s="19"/>
    </row>
    <row r="129" spans="1:20">
      <c r="A129" s="30" t="s">
        <v>177</v>
      </c>
      <c r="B129" s="14">
        <v>149705</v>
      </c>
      <c r="C129" s="15">
        <v>7.0553433178901743</v>
      </c>
      <c r="D129" s="15">
        <v>7.284697530207068</v>
      </c>
      <c r="E129" s="15">
        <v>7.0906943150754076</v>
      </c>
      <c r="F129" s="15">
        <v>7.0957511105237039</v>
      </c>
      <c r="G129" s="15">
        <v>6.9470614026605153</v>
      </c>
      <c r="H129" s="15">
        <v>7.2970586956099659</v>
      </c>
      <c r="I129" s="15">
        <v>7.2883221865698173</v>
      </c>
      <c r="J129" s="15">
        <v>6.7958709529272445</v>
      </c>
      <c r="K129" s="15">
        <v>6.6816185889181385</v>
      </c>
      <c r="L129" s="16"/>
      <c r="M129" s="17">
        <v>371</v>
      </c>
      <c r="N129" s="17">
        <v>361</v>
      </c>
      <c r="O129" s="17">
        <v>342</v>
      </c>
      <c r="P129" s="17">
        <v>360</v>
      </c>
      <c r="Q129" s="18">
        <v>149705</v>
      </c>
      <c r="R129" s="12">
        <v>1</v>
      </c>
      <c r="S129" s="19" t="s">
        <v>17</v>
      </c>
      <c r="T129" s="19"/>
    </row>
    <row r="130" spans="1:20">
      <c r="A130" s="30" t="s">
        <v>178</v>
      </c>
      <c r="B130" s="14">
        <v>474223</v>
      </c>
      <c r="C130" s="15">
        <v>7.0475149767719047</v>
      </c>
      <c r="D130" s="15">
        <v>6.7449436912742833</v>
      </c>
      <c r="E130" s="15">
        <v>6.4694816985013448</v>
      </c>
      <c r="F130" s="15">
        <v>6.6642264103037059</v>
      </c>
      <c r="G130" s="15">
        <v>6.3072390508449088</v>
      </c>
      <c r="H130" s="15">
        <v>5.6414922000341425</v>
      </c>
      <c r="I130" s="15">
        <v>6.5159957596719416</v>
      </c>
      <c r="J130" s="15">
        <v>5.92343557399197</v>
      </c>
      <c r="K130" s="15">
        <v>5.2005726699756512</v>
      </c>
      <c r="L130" s="16"/>
      <c r="M130" s="17">
        <v>201</v>
      </c>
      <c r="N130" s="17">
        <v>197</v>
      </c>
      <c r="O130" s="17">
        <v>190</v>
      </c>
      <c r="P130" s="17">
        <v>167</v>
      </c>
      <c r="Q130" s="18">
        <v>474223</v>
      </c>
      <c r="S130" s="19" t="s">
        <v>53</v>
      </c>
      <c r="T130" s="19"/>
    </row>
    <row r="131" spans="1:20">
      <c r="A131" s="30" t="s">
        <v>179</v>
      </c>
      <c r="B131" s="14">
        <v>576549</v>
      </c>
      <c r="C131" s="15">
        <v>7.0371437943031649</v>
      </c>
      <c r="D131" s="15">
        <v>7.177451832764528</v>
      </c>
      <c r="E131" s="15">
        <v>7.013621998628472</v>
      </c>
      <c r="F131" s="15">
        <v>7.086336097802671</v>
      </c>
      <c r="G131" s="15">
        <v>7.1385831789989949</v>
      </c>
      <c r="H131" s="15">
        <v>7.3280735476066221</v>
      </c>
      <c r="I131" s="15">
        <v>6.5755650865317286</v>
      </c>
      <c r="J131" s="15">
        <v>6.3964553120051706</v>
      </c>
      <c r="K131" s="15">
        <v>6.5344170074625367</v>
      </c>
      <c r="L131" s="16"/>
      <c r="M131" s="17">
        <v>21</v>
      </c>
      <c r="N131" s="17">
        <v>21</v>
      </c>
      <c r="O131" s="17">
        <v>21</v>
      </c>
      <c r="P131" s="17">
        <v>102</v>
      </c>
      <c r="Q131" s="18">
        <v>576549</v>
      </c>
      <c r="R131" s="12">
        <v>1</v>
      </c>
      <c r="S131" s="19" t="s">
        <v>36</v>
      </c>
      <c r="T131" s="19"/>
    </row>
    <row r="132" spans="1:20">
      <c r="A132" s="30" t="s">
        <v>180</v>
      </c>
      <c r="B132" s="14">
        <v>162853</v>
      </c>
      <c r="C132" s="15">
        <v>7.0323910157104477</v>
      </c>
      <c r="D132" s="15">
        <v>6.9193040650534812</v>
      </c>
      <c r="E132" s="15">
        <v>6.8506745604834336</v>
      </c>
      <c r="F132" s="15">
        <v>6.5724264795486844</v>
      </c>
      <c r="G132" s="15">
        <v>6.0651405914718124</v>
      </c>
      <c r="H132" s="15">
        <v>5.9606138065905832</v>
      </c>
      <c r="I132" s="15">
        <v>5.997376572968796</v>
      </c>
      <c r="J132" s="15">
        <v>5.4946844643911055</v>
      </c>
      <c r="K132" s="15">
        <v>5.349540559964737</v>
      </c>
      <c r="L132" s="16"/>
      <c r="M132" s="17">
        <v>34</v>
      </c>
      <c r="N132" s="17">
        <v>34</v>
      </c>
      <c r="O132" s="17">
        <v>34</v>
      </c>
      <c r="P132" s="17">
        <v>220</v>
      </c>
      <c r="Q132" s="18">
        <v>162853</v>
      </c>
      <c r="S132" s="19" t="s">
        <v>181</v>
      </c>
      <c r="T132" s="19"/>
    </row>
    <row r="133" spans="1:20">
      <c r="A133" s="30" t="s">
        <v>182</v>
      </c>
      <c r="B133" s="14">
        <v>185536</v>
      </c>
      <c r="C133" s="15">
        <v>7.0300458710611098</v>
      </c>
      <c r="D133" s="15">
        <v>6.9367224582708253</v>
      </c>
      <c r="E133" s="15">
        <v>6.9014202282312596</v>
      </c>
      <c r="F133" s="15">
        <v>7.0886722166830074</v>
      </c>
      <c r="G133" s="15">
        <v>7.0388276628601609</v>
      </c>
      <c r="H133" s="15">
        <v>7.2218770567760719</v>
      </c>
      <c r="I133" s="15">
        <v>6.7411359271904416</v>
      </c>
      <c r="J133" s="15">
        <v>6.6028200648389737</v>
      </c>
      <c r="K133" s="15">
        <v>6.7495975223924312</v>
      </c>
      <c r="L133" s="16"/>
      <c r="M133" s="17">
        <v>392</v>
      </c>
      <c r="N133" s="17">
        <v>382</v>
      </c>
      <c r="O133" s="17">
        <v>363</v>
      </c>
      <c r="P133" s="17">
        <v>112</v>
      </c>
      <c r="Q133" s="18">
        <v>185536</v>
      </c>
      <c r="S133" s="19" t="s">
        <v>36</v>
      </c>
      <c r="T133" s="19"/>
    </row>
    <row r="134" spans="1:20">
      <c r="A134" s="30" t="s">
        <v>183</v>
      </c>
      <c r="B134" s="14">
        <v>484290</v>
      </c>
      <c r="C134" s="15">
        <v>7.0287305371999906</v>
      </c>
      <c r="D134" s="15">
        <v>7.0506299154168088</v>
      </c>
      <c r="E134" s="15">
        <v>7.0318990174305158</v>
      </c>
      <c r="F134" s="15">
        <v>7.2936504073351314</v>
      </c>
      <c r="G134" s="15">
        <v>7.1311934111876996</v>
      </c>
      <c r="H134" s="15">
        <v>6.9941717260535983</v>
      </c>
      <c r="I134" s="15">
        <v>6.7079374844330202</v>
      </c>
      <c r="J134" s="15">
        <v>6.2406512150526838</v>
      </c>
      <c r="K134" s="15">
        <v>6.2452064499523345</v>
      </c>
      <c r="L134" s="16"/>
      <c r="M134" s="17">
        <v>130</v>
      </c>
      <c r="N134" s="17">
        <v>126</v>
      </c>
      <c r="O134" s="17">
        <v>119</v>
      </c>
      <c r="P134" s="17">
        <v>22</v>
      </c>
      <c r="Q134" s="18">
        <v>484290</v>
      </c>
      <c r="R134" s="12">
        <v>1</v>
      </c>
      <c r="S134" s="19" t="s">
        <v>184</v>
      </c>
      <c r="T134" s="19"/>
    </row>
    <row r="135" spans="1:20">
      <c r="A135" s="30" t="s">
        <v>185</v>
      </c>
      <c r="B135" s="14">
        <v>162673</v>
      </c>
      <c r="C135" s="15">
        <v>7.0125771092967524</v>
      </c>
      <c r="D135" s="15">
        <v>7.1597511308532589</v>
      </c>
      <c r="E135" s="15">
        <v>7.0918858252307011</v>
      </c>
      <c r="F135" s="15">
        <v>7.021665803630615</v>
      </c>
      <c r="G135" s="15">
        <v>6.662616945284463</v>
      </c>
      <c r="H135" s="15">
        <v>6.7612740497967403</v>
      </c>
      <c r="I135" s="15">
        <v>6.2970527819757756</v>
      </c>
      <c r="J135" s="15">
        <v>6.1204300310226785</v>
      </c>
      <c r="K135" s="15">
        <v>6.1625452399665539</v>
      </c>
      <c r="L135" s="16"/>
      <c r="M135" s="17">
        <v>40</v>
      </c>
      <c r="N135" s="17">
        <v>40</v>
      </c>
      <c r="O135" s="17">
        <v>40</v>
      </c>
      <c r="P135" s="17">
        <v>133</v>
      </c>
      <c r="Q135" s="18">
        <v>162673</v>
      </c>
      <c r="S135" s="19" t="s">
        <v>49</v>
      </c>
      <c r="T135" s="19"/>
    </row>
    <row r="136" spans="1:20">
      <c r="A136" s="30" t="s">
        <v>186</v>
      </c>
      <c r="B136" s="14">
        <v>168746</v>
      </c>
      <c r="C136" s="15">
        <v>7.0015335978188276</v>
      </c>
      <c r="D136" s="15">
        <v>7.0373623140832295</v>
      </c>
      <c r="E136" s="15">
        <v>6.9842293634528971</v>
      </c>
      <c r="F136" s="15">
        <v>7.1385929609665881</v>
      </c>
      <c r="G136" s="15">
        <v>7.3035789964329387</v>
      </c>
      <c r="H136" s="15">
        <v>6.7517638546446372</v>
      </c>
      <c r="I136" s="15">
        <v>6.3672433181351984</v>
      </c>
      <c r="J136" s="15">
        <v>6.0898125877522951</v>
      </c>
      <c r="K136" s="15">
        <v>5.831730529736447</v>
      </c>
      <c r="L136" s="16"/>
      <c r="M136" s="17">
        <v>85</v>
      </c>
      <c r="N136" s="17">
        <v>83</v>
      </c>
      <c r="O136" s="17">
        <v>78</v>
      </c>
      <c r="P136" s="17">
        <v>213</v>
      </c>
      <c r="Q136" s="18">
        <v>168746</v>
      </c>
      <c r="S136" s="19" t="s">
        <v>51</v>
      </c>
      <c r="T136" s="19"/>
    </row>
    <row r="137" spans="1:20">
      <c r="A137" s="30" t="s">
        <v>187</v>
      </c>
      <c r="B137" s="14">
        <v>78602</v>
      </c>
      <c r="C137" s="15">
        <v>6.9948245898559405</v>
      </c>
      <c r="D137" s="15">
        <v>6.6832584631030372</v>
      </c>
      <c r="E137" s="15">
        <v>6.3061605600765098</v>
      </c>
      <c r="F137" s="15">
        <v>6.3623132953419379</v>
      </c>
      <c r="G137" s="15">
        <v>5.9145488361853902</v>
      </c>
      <c r="H137" s="15">
        <v>5.3781678450238495</v>
      </c>
      <c r="I137" s="15">
        <v>5.6503850759725518</v>
      </c>
      <c r="J137" s="15">
        <v>5.7493548116160413</v>
      </c>
      <c r="K137" s="15">
        <v>5.5232748880432858</v>
      </c>
      <c r="L137" s="16"/>
      <c r="M137" s="17">
        <v>62</v>
      </c>
      <c r="N137" s="17">
        <v>61</v>
      </c>
      <c r="O137" s="17">
        <v>59</v>
      </c>
      <c r="P137" s="17">
        <v>412</v>
      </c>
      <c r="Q137" s="18">
        <v>78602</v>
      </c>
      <c r="S137" s="19" t="s">
        <v>188</v>
      </c>
      <c r="T137" s="19"/>
    </row>
    <row r="138" spans="1:20">
      <c r="A138" s="30" t="s">
        <v>189</v>
      </c>
      <c r="B138" s="14">
        <v>834204</v>
      </c>
      <c r="C138" s="15">
        <v>6.9919691553922041</v>
      </c>
      <c r="D138" s="15">
        <v>6.9289846966980173</v>
      </c>
      <c r="E138" s="15">
        <v>6.5785622287794796</v>
      </c>
      <c r="F138" s="15">
        <v>6.5519915661450918</v>
      </c>
      <c r="G138" s="15">
        <v>6.5942625001514985</v>
      </c>
      <c r="H138" s="15">
        <v>7.0115782766228705</v>
      </c>
      <c r="I138" s="15">
        <v>7.1389235905754473</v>
      </c>
      <c r="J138" s="15">
        <v>6.8642385473359555</v>
      </c>
      <c r="K138" s="15">
        <v>6.6354244910863658</v>
      </c>
      <c r="L138" s="16"/>
      <c r="M138" s="17">
        <v>121</v>
      </c>
      <c r="N138" s="17">
        <v>117</v>
      </c>
      <c r="O138" s="17">
        <v>110</v>
      </c>
      <c r="P138" s="17">
        <v>348</v>
      </c>
      <c r="Q138" s="18">
        <v>834204</v>
      </c>
      <c r="S138" s="19" t="s">
        <v>17</v>
      </c>
      <c r="T138" s="19"/>
    </row>
    <row r="139" spans="1:20">
      <c r="A139" s="30" t="s">
        <v>190</v>
      </c>
      <c r="B139" s="14">
        <v>992490</v>
      </c>
      <c r="C139" s="15">
        <v>6.9914843669614113</v>
      </c>
      <c r="D139" s="15">
        <v>6.8066661740675087</v>
      </c>
      <c r="E139" s="15">
        <v>7.0965718774119244</v>
      </c>
      <c r="F139" s="15">
        <v>7.1708187167697259</v>
      </c>
      <c r="G139" s="15">
        <v>6.4372301930423035</v>
      </c>
      <c r="H139" s="15">
        <v>6.8829116089233908</v>
      </c>
      <c r="I139" s="15">
        <v>6.6018708850485135</v>
      </c>
      <c r="J139" s="15">
        <v>5.3586374778356953</v>
      </c>
      <c r="K139" s="15">
        <v>5.9243041596823334</v>
      </c>
      <c r="L139" s="16"/>
      <c r="M139" s="17">
        <v>376</v>
      </c>
      <c r="N139" s="17">
        <v>366</v>
      </c>
      <c r="O139" s="17">
        <v>347</v>
      </c>
      <c r="P139" s="17">
        <v>20</v>
      </c>
      <c r="Q139" s="18">
        <v>992490</v>
      </c>
      <c r="S139" s="19" t="s">
        <v>46</v>
      </c>
      <c r="T139" s="19"/>
    </row>
    <row r="140" spans="1:20">
      <c r="A140" s="30" t="s">
        <v>191</v>
      </c>
      <c r="B140" s="14">
        <v>174477</v>
      </c>
      <c r="C140" s="15">
        <v>6.9880045238846904</v>
      </c>
      <c r="D140" s="15">
        <v>7.0154621940207589</v>
      </c>
      <c r="E140" s="15">
        <v>6.8997420430832541</v>
      </c>
      <c r="F140" s="15">
        <v>6.9363196949677244</v>
      </c>
      <c r="G140" s="15">
        <v>7.252315924724023</v>
      </c>
      <c r="H140" s="15">
        <v>7.0806756957649206</v>
      </c>
      <c r="I140" s="15">
        <v>6.3847581379728338</v>
      </c>
      <c r="J140" s="15">
        <v>5.9282168040886134</v>
      </c>
      <c r="K140" s="15">
        <v>5.7525382667179921</v>
      </c>
      <c r="L140" s="16"/>
      <c r="M140" s="17">
        <v>188</v>
      </c>
      <c r="N140" s="17">
        <v>184</v>
      </c>
      <c r="O140" s="17">
        <v>177</v>
      </c>
      <c r="P140" s="17">
        <v>215</v>
      </c>
      <c r="Q140" s="18">
        <v>174477</v>
      </c>
      <c r="S140" s="19" t="s">
        <v>51</v>
      </c>
      <c r="T140" s="19"/>
    </row>
    <row r="141" spans="1:20">
      <c r="A141" s="30" t="s">
        <v>192</v>
      </c>
      <c r="B141" s="14">
        <v>313561</v>
      </c>
      <c r="C141" s="15">
        <v>6.9874308370613996</v>
      </c>
      <c r="D141" s="15">
        <v>6.9608806614736194</v>
      </c>
      <c r="E141" s="15">
        <v>7.096688947288964</v>
      </c>
      <c r="F141" s="15">
        <v>6.8852968981689928</v>
      </c>
      <c r="G141" s="15">
        <v>6.4704315197419895</v>
      </c>
      <c r="H141" s="15">
        <v>6.6288305200659359</v>
      </c>
      <c r="I141" s="15">
        <v>6.3127511080781851</v>
      </c>
      <c r="J141" s="15">
        <v>6.3277289409753656</v>
      </c>
      <c r="K141" s="15">
        <v>5.8798116782238212</v>
      </c>
      <c r="L141" s="16"/>
      <c r="M141" s="17">
        <v>125</v>
      </c>
      <c r="N141" s="17">
        <v>121</v>
      </c>
      <c r="O141" s="17">
        <v>114</v>
      </c>
      <c r="P141" s="17">
        <v>137</v>
      </c>
      <c r="Q141" s="18">
        <v>313561</v>
      </c>
      <c r="R141" s="12">
        <v>1</v>
      </c>
      <c r="S141" s="19" t="s">
        <v>49</v>
      </c>
      <c r="T141" s="19"/>
    </row>
    <row r="142" spans="1:20">
      <c r="A142" s="30" t="s">
        <v>193</v>
      </c>
      <c r="B142" s="14">
        <v>158793</v>
      </c>
      <c r="C142" s="15">
        <v>6.9845298039173009</v>
      </c>
      <c r="D142" s="15">
        <v>7.4788379644320484</v>
      </c>
      <c r="E142" s="15">
        <v>7.3711679233347924</v>
      </c>
      <c r="F142" s="15">
        <v>7.1722708104348767</v>
      </c>
      <c r="G142" s="15">
        <v>7.0203830141262449</v>
      </c>
      <c r="H142" s="15">
        <v>6.9417871794519925</v>
      </c>
      <c r="I142" s="15">
        <v>6.2009612415044773</v>
      </c>
      <c r="J142" s="15">
        <v>6.2496921636965643</v>
      </c>
      <c r="K142" s="15">
        <v>5.7754245573363256</v>
      </c>
      <c r="L142" s="16"/>
      <c r="M142" s="17">
        <v>176</v>
      </c>
      <c r="N142" s="17">
        <v>172</v>
      </c>
      <c r="O142" s="17">
        <v>165</v>
      </c>
      <c r="P142" s="17">
        <v>151</v>
      </c>
      <c r="Q142" s="18">
        <v>158793</v>
      </c>
      <c r="S142" s="19" t="s">
        <v>194</v>
      </c>
      <c r="T142" s="19"/>
    </row>
    <row r="143" spans="1:20">
      <c r="A143" s="30" t="s">
        <v>195</v>
      </c>
      <c r="B143" s="14">
        <v>207371</v>
      </c>
      <c r="C143" s="15">
        <v>6.9794980129377473</v>
      </c>
      <c r="D143" s="15">
        <v>6.984417321034516</v>
      </c>
      <c r="E143" s="15">
        <v>7.0509073708733929</v>
      </c>
      <c r="F143" s="15">
        <v>7.0272119989651136</v>
      </c>
      <c r="G143" s="15">
        <v>6.5229924180678411</v>
      </c>
      <c r="H143" s="15">
        <v>6.6572698559341861</v>
      </c>
      <c r="I143" s="15">
        <v>6.2802485372865151</v>
      </c>
      <c r="J143" s="15">
        <v>6.3417066673273927</v>
      </c>
      <c r="K143" s="15">
        <v>6.0010730550556621</v>
      </c>
      <c r="L143" s="16"/>
      <c r="M143" s="17">
        <v>200</v>
      </c>
      <c r="N143" s="17">
        <v>196</v>
      </c>
      <c r="O143" s="17">
        <v>189</v>
      </c>
      <c r="P143" s="17">
        <v>141</v>
      </c>
      <c r="Q143" s="18">
        <v>207371</v>
      </c>
      <c r="S143" s="19" t="s">
        <v>49</v>
      </c>
      <c r="T143" s="19"/>
    </row>
    <row r="144" spans="1:20">
      <c r="A144" s="30" t="s">
        <v>196</v>
      </c>
      <c r="B144" s="14">
        <v>669014</v>
      </c>
      <c r="C144" s="15">
        <v>6.9614311666913418</v>
      </c>
      <c r="D144" s="15">
        <v>7.2056045956522512</v>
      </c>
      <c r="E144" s="15">
        <v>7.4374906234868208</v>
      </c>
      <c r="F144" s="15">
        <v>7.3664439793678822</v>
      </c>
      <c r="G144" s="15">
        <v>7.0747642151189831</v>
      </c>
      <c r="H144" s="15">
        <v>7.1190197371455284</v>
      </c>
      <c r="I144" s="15">
        <v>7.0257267422631626</v>
      </c>
      <c r="J144" s="15">
        <v>6.2693037848628279</v>
      </c>
      <c r="K144" s="15">
        <v>6.4529116417094627</v>
      </c>
      <c r="L144" s="16"/>
      <c r="M144" s="17">
        <v>84</v>
      </c>
      <c r="N144" s="17">
        <v>82</v>
      </c>
      <c r="O144" s="17">
        <v>77</v>
      </c>
      <c r="P144" s="17">
        <v>60</v>
      </c>
      <c r="Q144" s="18">
        <v>669014</v>
      </c>
      <c r="S144" s="19" t="s">
        <v>44</v>
      </c>
      <c r="T144" s="19"/>
    </row>
    <row r="145" spans="1:20">
      <c r="A145" s="30" t="s">
        <v>197</v>
      </c>
      <c r="B145" s="14">
        <v>232880</v>
      </c>
      <c r="C145" s="15">
        <v>6.9484062507289837</v>
      </c>
      <c r="D145" s="15">
        <v>7.0757022961993767</v>
      </c>
      <c r="E145" s="15">
        <v>6.7546929336971608</v>
      </c>
      <c r="F145" s="15">
        <v>7.0493757429789845</v>
      </c>
      <c r="G145" s="15">
        <v>6.6164142684505949</v>
      </c>
      <c r="H145" s="15">
        <v>6.8052017724213307</v>
      </c>
      <c r="I145" s="15">
        <v>6.2739262852245794</v>
      </c>
      <c r="J145" s="15">
        <v>5.9961370056510717</v>
      </c>
      <c r="K145" s="15">
        <v>6.0135647956109652</v>
      </c>
      <c r="L145" s="16"/>
      <c r="M145" s="17">
        <v>228</v>
      </c>
      <c r="N145" s="17">
        <v>223</v>
      </c>
      <c r="O145" s="17">
        <v>215</v>
      </c>
      <c r="P145" s="17">
        <v>108</v>
      </c>
      <c r="Q145" s="18">
        <v>232880</v>
      </c>
      <c r="S145" s="19" t="s">
        <v>36</v>
      </c>
      <c r="T145" s="19"/>
    </row>
    <row r="146" spans="1:20">
      <c r="A146" s="30" t="s">
        <v>198</v>
      </c>
      <c r="B146" s="3">
        <v>184929</v>
      </c>
      <c r="C146" s="15">
        <v>6.9438587724734999</v>
      </c>
      <c r="D146" s="15">
        <v>6.6436726216443249</v>
      </c>
      <c r="E146" s="15">
        <v>6.7099931453957185</v>
      </c>
      <c r="F146" s="15">
        <v>7.0180935845846619</v>
      </c>
      <c r="G146" s="15">
        <v>7.2129683447151898</v>
      </c>
      <c r="H146" s="15">
        <v>6.8340813083066996</v>
      </c>
      <c r="I146" s="15">
        <v>6.3503873226571939</v>
      </c>
      <c r="J146" s="15">
        <v>6.1128793872338889</v>
      </c>
      <c r="K146" s="15">
        <v>6.1277958382832551</v>
      </c>
      <c r="L146" s="16"/>
      <c r="M146" s="17">
        <v>142</v>
      </c>
      <c r="N146" s="17">
        <v>138</v>
      </c>
      <c r="O146" s="17">
        <v>131</v>
      </c>
      <c r="P146" s="17">
        <v>106</v>
      </c>
      <c r="Q146" s="26">
        <v>184929</v>
      </c>
      <c r="S146" s="19" t="s">
        <v>36</v>
      </c>
      <c r="T146" s="19"/>
    </row>
    <row r="147" spans="1:20">
      <c r="A147" s="30" t="s">
        <v>199</v>
      </c>
      <c r="B147" s="14">
        <v>147471</v>
      </c>
      <c r="C147" s="15">
        <v>6.9345561789111878</v>
      </c>
      <c r="D147" s="15">
        <v>7.4288326100185715</v>
      </c>
      <c r="E147" s="15">
        <v>7.4015379184678425</v>
      </c>
      <c r="F147" s="15">
        <v>7.0311141506449601</v>
      </c>
      <c r="G147" s="15">
        <v>6.9092691609332517</v>
      </c>
      <c r="H147" s="15">
        <v>6.7168887329670808</v>
      </c>
      <c r="I147" s="15">
        <v>7.0801756041047357</v>
      </c>
      <c r="J147" s="15">
        <v>6.52778829061086</v>
      </c>
      <c r="K147" s="15">
        <v>4.6240020326193507</v>
      </c>
      <c r="L147" s="16"/>
      <c r="M147" s="17">
        <v>148</v>
      </c>
      <c r="N147" s="17">
        <v>144</v>
      </c>
      <c r="O147" s="17">
        <v>137</v>
      </c>
      <c r="P147" s="17">
        <v>63</v>
      </c>
      <c r="Q147" s="18">
        <v>147471</v>
      </c>
      <c r="S147" s="19" t="s">
        <v>44</v>
      </c>
      <c r="T147" s="19"/>
    </row>
    <row r="148" spans="1:20">
      <c r="A148" s="30" t="s">
        <v>200</v>
      </c>
      <c r="B148" s="14">
        <v>697123</v>
      </c>
      <c r="C148" s="15">
        <v>6.9204535979900683</v>
      </c>
      <c r="D148" s="15">
        <v>6.9776840148358081</v>
      </c>
      <c r="E148" s="15">
        <v>6.7767969056552175</v>
      </c>
      <c r="F148" s="15">
        <v>6.9274358968065668</v>
      </c>
      <c r="G148" s="15">
        <v>6.8444989161608136</v>
      </c>
      <c r="H148" s="15">
        <v>7.10423832879383</v>
      </c>
      <c r="I148" s="15">
        <v>6.8307918781954449</v>
      </c>
      <c r="J148" s="15">
        <v>6.7819408483999775</v>
      </c>
      <c r="K148" s="15">
        <v>7.064504786515486</v>
      </c>
      <c r="L148" s="16"/>
      <c r="M148" s="17">
        <v>67</v>
      </c>
      <c r="N148" s="17">
        <v>66</v>
      </c>
      <c r="O148" s="17">
        <v>64</v>
      </c>
      <c r="P148" s="17">
        <v>318</v>
      </c>
      <c r="Q148" s="18">
        <v>697123</v>
      </c>
      <c r="S148" s="19" t="s">
        <v>201</v>
      </c>
      <c r="T148" s="19"/>
    </row>
    <row r="149" spans="1:20">
      <c r="A149" s="30" t="s">
        <v>202</v>
      </c>
      <c r="B149" s="14">
        <v>111092</v>
      </c>
      <c r="C149" s="15">
        <v>6.9181771233803735</v>
      </c>
      <c r="D149" s="15">
        <v>7.0273713335177801</v>
      </c>
      <c r="E149" s="15">
        <v>6.8537333788917278</v>
      </c>
      <c r="F149" s="15">
        <v>6.4418257094059284</v>
      </c>
      <c r="G149" s="15">
        <v>5.9711245040833987</v>
      </c>
      <c r="H149" s="15">
        <v>6.129563705965972</v>
      </c>
      <c r="I149" s="15">
        <v>5.6247503904668745</v>
      </c>
      <c r="J149" s="15">
        <v>5.5435051358770666</v>
      </c>
      <c r="K149" s="15">
        <v>5.4649494851176685</v>
      </c>
      <c r="L149" s="16"/>
      <c r="M149" s="17">
        <v>248</v>
      </c>
      <c r="N149" s="17">
        <v>242</v>
      </c>
      <c r="O149" s="17">
        <v>232</v>
      </c>
      <c r="P149" s="17">
        <v>222</v>
      </c>
      <c r="Q149" s="18">
        <v>111092</v>
      </c>
      <c r="S149" s="19" t="s">
        <v>181</v>
      </c>
      <c r="T149" s="19"/>
    </row>
    <row r="150" spans="1:20">
      <c r="A150" s="30" t="s">
        <v>203</v>
      </c>
      <c r="B150" s="14">
        <v>813756</v>
      </c>
      <c r="C150" s="15">
        <v>6.913835101646896</v>
      </c>
      <c r="D150" s="15">
        <v>6.540385432687855</v>
      </c>
      <c r="E150" s="15">
        <v>6.3397536680580417</v>
      </c>
      <c r="F150" s="15">
        <v>6.5219487364897839</v>
      </c>
      <c r="G150" s="15">
        <v>6.6190732932010841</v>
      </c>
      <c r="H150" s="15">
        <v>6.0364703992942639</v>
      </c>
      <c r="I150" s="15">
        <v>6.262383489696667</v>
      </c>
      <c r="J150" s="15">
        <v>6.0435214749439732</v>
      </c>
      <c r="K150" s="15">
        <v>5.1191392325758107</v>
      </c>
      <c r="L150" s="16"/>
      <c r="M150" s="17">
        <v>27</v>
      </c>
      <c r="N150" s="17">
        <v>27</v>
      </c>
      <c r="O150" s="17">
        <v>27</v>
      </c>
      <c r="P150" s="17">
        <v>164</v>
      </c>
      <c r="Q150" s="18">
        <v>813756</v>
      </c>
      <c r="S150" s="19" t="s">
        <v>53</v>
      </c>
      <c r="T150" s="19"/>
    </row>
    <row r="151" spans="1:20">
      <c r="A151" s="30" t="s">
        <v>204</v>
      </c>
      <c r="B151" s="14">
        <v>81767</v>
      </c>
      <c r="C151" s="15">
        <v>6.8964627807842858</v>
      </c>
      <c r="D151" s="15">
        <v>6.9499072282685903</v>
      </c>
      <c r="E151" s="15">
        <v>6.7652206658334295</v>
      </c>
      <c r="F151" s="15">
        <v>6.6342432661013611</v>
      </c>
      <c r="G151" s="15">
        <v>6.0361089627577149</v>
      </c>
      <c r="H151" s="15">
        <v>6.4083920684453837</v>
      </c>
      <c r="I151" s="15">
        <v>6.0710202640833257</v>
      </c>
      <c r="J151" s="15">
        <v>5.5327895996695728</v>
      </c>
      <c r="K151" s="15">
        <v>5.5207997045313659</v>
      </c>
      <c r="L151" s="16"/>
      <c r="M151" s="17">
        <v>151</v>
      </c>
      <c r="N151" s="17">
        <v>147</v>
      </c>
      <c r="O151" s="17">
        <v>140</v>
      </c>
      <c r="P151" s="17">
        <v>221</v>
      </c>
      <c r="Q151" s="18">
        <v>81767</v>
      </c>
      <c r="S151" s="19" t="s">
        <v>181</v>
      </c>
      <c r="T151" s="19"/>
    </row>
    <row r="152" spans="1:20">
      <c r="A152" s="30" t="s">
        <v>205</v>
      </c>
      <c r="B152" s="3">
        <v>647510</v>
      </c>
      <c r="C152" s="15">
        <v>6.8848492246608046</v>
      </c>
      <c r="D152" s="15">
        <v>7.0986353337991899</v>
      </c>
      <c r="E152" s="15">
        <v>7.0921890371063556</v>
      </c>
      <c r="F152" s="15">
        <v>7.2278513260951316</v>
      </c>
      <c r="G152" s="15">
        <v>7.2383595389169662</v>
      </c>
      <c r="H152" s="15">
        <v>7.415948875236853</v>
      </c>
      <c r="I152" s="15">
        <v>6.7530438692310808</v>
      </c>
      <c r="J152" s="15">
        <v>6.5910736001063306</v>
      </c>
      <c r="K152" s="15">
        <v>6.8589147036453246</v>
      </c>
      <c r="L152" s="16"/>
      <c r="M152" s="17">
        <v>407</v>
      </c>
      <c r="N152" s="17">
        <v>396</v>
      </c>
      <c r="O152" s="17">
        <v>376</v>
      </c>
      <c r="P152" s="17">
        <v>270</v>
      </c>
      <c r="Q152" s="26">
        <v>647510</v>
      </c>
      <c r="S152" s="19" t="s">
        <v>38</v>
      </c>
      <c r="T152" s="19"/>
    </row>
    <row r="153" spans="1:20">
      <c r="A153" s="30" t="s">
        <v>206</v>
      </c>
      <c r="B153" s="14">
        <v>234495</v>
      </c>
      <c r="C153" s="15">
        <v>6.8766052756588891</v>
      </c>
      <c r="D153" s="15">
        <v>6.9162508135868741</v>
      </c>
      <c r="E153" s="15">
        <v>6.801680709420892</v>
      </c>
      <c r="F153" s="15">
        <v>6.9104079838605088</v>
      </c>
      <c r="G153" s="15">
        <v>6.8763750846728486</v>
      </c>
      <c r="H153" s="15">
        <v>6.943968422467651</v>
      </c>
      <c r="I153" s="15">
        <v>6.8446273020016264</v>
      </c>
      <c r="J153" s="15">
        <v>6.1825798507875307</v>
      </c>
      <c r="K153" s="15">
        <v>6.3884245498606127</v>
      </c>
      <c r="L153" s="16"/>
      <c r="M153" s="17">
        <v>374</v>
      </c>
      <c r="N153" s="17">
        <v>364</v>
      </c>
      <c r="O153" s="17">
        <v>345</v>
      </c>
      <c r="P153" s="17">
        <v>156</v>
      </c>
      <c r="Q153" s="18">
        <v>234495</v>
      </c>
      <c r="S153" s="19" t="s">
        <v>148</v>
      </c>
      <c r="T153" s="19"/>
    </row>
    <row r="154" spans="1:20">
      <c r="A154" s="30" t="s">
        <v>207</v>
      </c>
      <c r="B154" s="14">
        <v>206153</v>
      </c>
      <c r="C154" s="15">
        <v>6.8703477237932349</v>
      </c>
      <c r="D154" s="15">
        <v>6.8295208029181405</v>
      </c>
      <c r="E154" s="15">
        <v>6.6936336152786247</v>
      </c>
      <c r="F154" s="15">
        <v>7.0858392980722051</v>
      </c>
      <c r="G154" s="15">
        <v>6.8664098275914656</v>
      </c>
      <c r="H154" s="15">
        <v>6.8394510126479693</v>
      </c>
      <c r="I154" s="15">
        <v>6.4113318178024556</v>
      </c>
      <c r="J154" s="15">
        <v>6.4718028285226552</v>
      </c>
      <c r="K154" s="15">
        <v>6.8992777937855285</v>
      </c>
      <c r="L154" s="16"/>
      <c r="M154" s="17">
        <v>133</v>
      </c>
      <c r="N154" s="17">
        <v>129</v>
      </c>
      <c r="O154" s="17">
        <v>122</v>
      </c>
      <c r="P154" s="17">
        <v>320</v>
      </c>
      <c r="Q154" s="18">
        <v>206153</v>
      </c>
      <c r="S154" s="19" t="s">
        <v>201</v>
      </c>
      <c r="T154" s="19"/>
    </row>
    <row r="155" spans="1:20">
      <c r="A155" s="30" t="s">
        <v>208</v>
      </c>
      <c r="B155" s="14">
        <v>199172</v>
      </c>
      <c r="C155" s="15">
        <v>6.8687135238847645</v>
      </c>
      <c r="D155" s="15">
        <v>6.8815725356385684</v>
      </c>
      <c r="E155" s="15">
        <v>7.0982129578442423</v>
      </c>
      <c r="F155" s="15">
        <v>6.9964019210369743</v>
      </c>
      <c r="G155" s="15">
        <v>6.5522380004699521</v>
      </c>
      <c r="H155" s="15">
        <v>6.7847653072546779</v>
      </c>
      <c r="I155" s="15">
        <v>6.2042050624436369</v>
      </c>
      <c r="J155" s="15">
        <v>6.5474004721503967</v>
      </c>
      <c r="K155" s="15">
        <v>6.3733781277860588</v>
      </c>
      <c r="L155" s="16"/>
      <c r="M155" s="17">
        <v>119</v>
      </c>
      <c r="N155" s="17">
        <v>115</v>
      </c>
      <c r="O155" s="17">
        <v>108</v>
      </c>
      <c r="P155" s="17">
        <v>136</v>
      </c>
      <c r="Q155" s="18">
        <v>199172</v>
      </c>
      <c r="S155" s="19" t="s">
        <v>49</v>
      </c>
      <c r="T155" s="19"/>
    </row>
    <row r="156" spans="1:20">
      <c r="A156" s="30" t="s">
        <v>209</v>
      </c>
      <c r="B156" s="14">
        <v>444693</v>
      </c>
      <c r="C156" s="15">
        <v>6.861958220338586</v>
      </c>
      <c r="D156" s="15">
        <v>6.954027660325985</v>
      </c>
      <c r="E156" s="15">
        <v>6.9129192723979775</v>
      </c>
      <c r="F156" s="15">
        <v>7.0083044128632643</v>
      </c>
      <c r="G156" s="15">
        <v>7.2486748030952848</v>
      </c>
      <c r="H156" s="15">
        <v>7.1029708033202299</v>
      </c>
      <c r="I156" s="15">
        <v>6.4880271634118287</v>
      </c>
      <c r="J156" s="15">
        <v>6.0637512275766738</v>
      </c>
      <c r="K156" s="15">
        <v>5.9448531961698636</v>
      </c>
      <c r="L156" s="16"/>
      <c r="M156" s="17">
        <v>361</v>
      </c>
      <c r="N156" s="17">
        <v>351</v>
      </c>
      <c r="O156" s="17">
        <v>332</v>
      </c>
      <c r="P156" s="17">
        <v>219</v>
      </c>
      <c r="Q156" s="18">
        <v>444693</v>
      </c>
      <c r="S156" s="19" t="s">
        <v>51</v>
      </c>
      <c r="T156" s="19"/>
    </row>
    <row r="157" spans="1:20">
      <c r="A157" s="30" t="s">
        <v>210</v>
      </c>
      <c r="B157" s="14">
        <v>310965</v>
      </c>
      <c r="C157" s="15">
        <v>6.8579086936488709</v>
      </c>
      <c r="D157" s="15">
        <v>7.201321395009459</v>
      </c>
      <c r="E157" s="15">
        <v>7.2737439484005124</v>
      </c>
      <c r="F157" s="15">
        <v>7.1854242880408385</v>
      </c>
      <c r="G157" s="15">
        <v>6.70300191215307</v>
      </c>
      <c r="H157" s="15">
        <v>6.4450725124046535</v>
      </c>
      <c r="I157" s="15">
        <v>6.4594790424613748</v>
      </c>
      <c r="J157" s="15">
        <v>5.8602373991876204</v>
      </c>
      <c r="K157" s="15">
        <v>5.695176538803608</v>
      </c>
      <c r="L157" s="16"/>
      <c r="M157" s="17">
        <v>136</v>
      </c>
      <c r="N157" s="17">
        <v>132</v>
      </c>
      <c r="O157" s="17">
        <v>125</v>
      </c>
      <c r="P157" s="17">
        <v>62</v>
      </c>
      <c r="Q157" s="18">
        <v>310965</v>
      </c>
      <c r="S157" s="19" t="s">
        <v>44</v>
      </c>
      <c r="T157" s="19"/>
    </row>
    <row r="158" spans="1:20">
      <c r="A158" s="30" t="s">
        <v>211</v>
      </c>
      <c r="B158" s="3">
        <v>81590</v>
      </c>
      <c r="C158" s="15">
        <v>6.8509984177310193</v>
      </c>
      <c r="D158" s="15">
        <v>7.0322232989591162</v>
      </c>
      <c r="E158" s="15">
        <v>6.8156551552207789</v>
      </c>
      <c r="F158" s="15">
        <v>6.7212651646606316</v>
      </c>
      <c r="G158" s="15">
        <v>7.0209960557920725</v>
      </c>
      <c r="H158" s="15">
        <v>7.299912756336056</v>
      </c>
      <c r="I158" s="15">
        <v>7.1452132092562159</v>
      </c>
      <c r="J158" s="15">
        <v>7.1108072661262502</v>
      </c>
      <c r="K158" s="15">
        <v>6.6392073498814748</v>
      </c>
      <c r="L158" s="16"/>
      <c r="M158" s="17">
        <v>167</v>
      </c>
      <c r="N158" s="17">
        <v>163</v>
      </c>
      <c r="O158" s="17">
        <v>156</v>
      </c>
      <c r="P158" s="17">
        <v>107</v>
      </c>
      <c r="Q158" s="26">
        <v>81590</v>
      </c>
      <c r="S158" s="19" t="s">
        <v>36</v>
      </c>
      <c r="T158" s="19"/>
    </row>
    <row r="159" spans="1:20">
      <c r="A159" s="30" t="s">
        <v>212</v>
      </c>
      <c r="B159" s="14">
        <v>131843</v>
      </c>
      <c r="C159" s="15">
        <v>6.8390014003901207</v>
      </c>
      <c r="D159" s="15">
        <v>6.5737908441330886</v>
      </c>
      <c r="E159" s="15">
        <v>6.8425878447980706</v>
      </c>
      <c r="F159" s="15">
        <v>6.7240631662214474</v>
      </c>
      <c r="G159" s="15">
        <v>6.2896291006464642</v>
      </c>
      <c r="H159" s="15">
        <v>6.6795320547219212</v>
      </c>
      <c r="I159" s="15">
        <v>6.1030809303633644</v>
      </c>
      <c r="J159" s="15">
        <v>5.5965463241239988</v>
      </c>
      <c r="K159" s="15">
        <v>6.2199213185904902</v>
      </c>
      <c r="L159" s="16"/>
      <c r="M159" s="17">
        <v>353</v>
      </c>
      <c r="N159" s="17">
        <v>343</v>
      </c>
      <c r="O159" s="17">
        <v>324</v>
      </c>
      <c r="P159" s="17">
        <v>19</v>
      </c>
      <c r="Q159" s="18">
        <v>131843</v>
      </c>
      <c r="S159" s="19" t="s">
        <v>46</v>
      </c>
      <c r="T159" s="19"/>
    </row>
    <row r="160" spans="1:20">
      <c r="A160" s="30" t="s">
        <v>213</v>
      </c>
      <c r="B160" s="14">
        <v>735776</v>
      </c>
      <c r="C160" s="15">
        <v>6.8293299688637186</v>
      </c>
      <c r="D160" s="15">
        <v>7.1357348158105864</v>
      </c>
      <c r="E160" s="15">
        <v>7.07073108925134</v>
      </c>
      <c r="F160" s="15">
        <v>7.3926546811959204</v>
      </c>
      <c r="G160" s="15">
        <v>7.2297631726301077</v>
      </c>
      <c r="H160" s="15">
        <v>7.3491122593861249</v>
      </c>
      <c r="I160" s="15">
        <v>6.8536819962087066</v>
      </c>
      <c r="J160" s="15">
        <v>6.6687040132776554</v>
      </c>
      <c r="K160" s="15">
        <v>7.0184474157309511</v>
      </c>
      <c r="L160" s="16"/>
      <c r="M160" s="17">
        <v>154</v>
      </c>
      <c r="N160" s="17">
        <v>150</v>
      </c>
      <c r="O160" s="17">
        <v>143</v>
      </c>
      <c r="P160" s="17">
        <v>262</v>
      </c>
      <c r="Q160" s="18">
        <v>735776</v>
      </c>
      <c r="S160" s="19" t="s">
        <v>38</v>
      </c>
      <c r="T160" s="19"/>
    </row>
    <row r="161" spans="1:20">
      <c r="A161" s="30" t="s">
        <v>214</v>
      </c>
      <c r="B161" s="14">
        <v>135999</v>
      </c>
      <c r="C161" s="15">
        <v>6.8235100140478346</v>
      </c>
      <c r="D161" s="15">
        <v>6.0850957484119155</v>
      </c>
      <c r="E161" s="15">
        <v>7.0295042674299433</v>
      </c>
      <c r="F161" s="15">
        <v>7.1310612046700905</v>
      </c>
      <c r="G161" s="15">
        <v>6.5179897057747063</v>
      </c>
      <c r="H161" s="15">
        <v>6.8316071954180027</v>
      </c>
      <c r="I161" s="15">
        <v>6.3127458865892088</v>
      </c>
      <c r="J161" s="15">
        <v>5.3227301042273965</v>
      </c>
      <c r="K161" s="15">
        <v>5.9264948317315707</v>
      </c>
      <c r="L161" s="16"/>
      <c r="M161" s="17">
        <v>131</v>
      </c>
      <c r="N161" s="17">
        <v>127</v>
      </c>
      <c r="O161" s="17">
        <v>120</v>
      </c>
      <c r="P161" s="17">
        <v>15</v>
      </c>
      <c r="Q161" s="18">
        <v>135999</v>
      </c>
      <c r="S161" s="19" t="s">
        <v>46</v>
      </c>
      <c r="T161" s="19"/>
    </row>
    <row r="162" spans="1:20">
      <c r="A162" s="30" t="s">
        <v>215</v>
      </c>
      <c r="B162" s="14">
        <v>154588</v>
      </c>
      <c r="C162" s="15">
        <v>6.8152181340178402</v>
      </c>
      <c r="D162" s="15">
        <v>6.4314101453144943</v>
      </c>
      <c r="E162" s="15">
        <v>6.3603519441432255</v>
      </c>
      <c r="F162" s="15">
        <v>6.2782327760119907</v>
      </c>
      <c r="G162" s="15">
        <v>6.2614738216376553</v>
      </c>
      <c r="H162" s="15">
        <v>6.0051859727843366</v>
      </c>
      <c r="I162" s="15">
        <v>5.9339635586833248</v>
      </c>
      <c r="J162" s="15">
        <v>5.7896295798915807</v>
      </c>
      <c r="K162" s="15">
        <v>5.4239621598064653</v>
      </c>
      <c r="L162" s="16"/>
      <c r="M162" s="17">
        <v>7</v>
      </c>
      <c r="N162" s="17">
        <v>7</v>
      </c>
      <c r="O162" s="17">
        <v>7</v>
      </c>
      <c r="P162" s="17">
        <v>163</v>
      </c>
      <c r="Q162" s="18">
        <v>154588</v>
      </c>
      <c r="S162" s="19" t="s">
        <v>53</v>
      </c>
      <c r="T162" s="19"/>
    </row>
    <row r="163" spans="1:20">
      <c r="A163" s="30" t="s">
        <v>216</v>
      </c>
      <c r="B163" s="14">
        <v>99189</v>
      </c>
      <c r="C163" s="15">
        <v>6.8138071406698115</v>
      </c>
      <c r="D163" s="15">
        <v>6.634469463992211</v>
      </c>
      <c r="E163" s="15">
        <v>6.4023293236794254</v>
      </c>
      <c r="F163" s="15">
        <v>5.9018163651990498</v>
      </c>
      <c r="G163" s="15">
        <v>6.2841479132345546</v>
      </c>
      <c r="H163" s="15">
        <v>6.4301368372388694</v>
      </c>
      <c r="I163" s="15">
        <v>6.3765332321053334</v>
      </c>
      <c r="J163" s="15">
        <v>5.6675317880691019</v>
      </c>
      <c r="K163" s="15">
        <v>5.7364817970128508</v>
      </c>
      <c r="L163" s="16"/>
      <c r="M163" s="17">
        <v>146</v>
      </c>
      <c r="N163" s="17">
        <v>142</v>
      </c>
      <c r="O163" s="17">
        <v>135</v>
      </c>
      <c r="P163" s="17">
        <v>273</v>
      </c>
      <c r="Q163" s="18">
        <v>99189</v>
      </c>
      <c r="R163" s="12">
        <v>1</v>
      </c>
      <c r="S163" s="19" t="s">
        <v>126</v>
      </c>
      <c r="T163" s="19"/>
    </row>
    <row r="164" spans="1:20">
      <c r="A164" s="30" t="s">
        <v>217</v>
      </c>
      <c r="B164" s="14">
        <v>127992</v>
      </c>
      <c r="C164" s="15">
        <v>6.8015228156428327</v>
      </c>
      <c r="D164" s="15">
        <v>6.9455147145839797</v>
      </c>
      <c r="E164" s="15">
        <v>6.7528042108139728</v>
      </c>
      <c r="F164" s="15">
        <v>6.7664970243214286</v>
      </c>
      <c r="G164" s="15">
        <v>6.944805920573244</v>
      </c>
      <c r="H164" s="15">
        <v>6.97163914244602</v>
      </c>
      <c r="I164" s="15">
        <v>6.5783344834400923</v>
      </c>
      <c r="J164" s="15">
        <v>6.118423904791225</v>
      </c>
      <c r="K164" s="15">
        <v>5.8993286212977623</v>
      </c>
      <c r="L164" s="16"/>
      <c r="M164" s="17">
        <v>326</v>
      </c>
      <c r="N164" s="17">
        <v>318</v>
      </c>
      <c r="O164" s="17">
        <v>302</v>
      </c>
      <c r="P164" s="17">
        <v>217</v>
      </c>
      <c r="Q164" s="18">
        <v>127992</v>
      </c>
      <c r="R164" s="12">
        <v>1</v>
      </c>
      <c r="S164" s="19" t="s">
        <v>51</v>
      </c>
      <c r="T164" s="19"/>
    </row>
    <row r="165" spans="1:20">
      <c r="A165" s="30" t="s">
        <v>218</v>
      </c>
      <c r="B165" s="14">
        <v>362193</v>
      </c>
      <c r="C165" s="15">
        <v>6.7956607892819472</v>
      </c>
      <c r="D165" s="15">
        <v>6.9664233632835</v>
      </c>
      <c r="E165" s="15">
        <v>7.0104797113435575</v>
      </c>
      <c r="F165" s="15">
        <v>6.8636602338227739</v>
      </c>
      <c r="G165" s="15">
        <v>6.9266567327146342</v>
      </c>
      <c r="H165" s="15">
        <v>7.0220788034821284</v>
      </c>
      <c r="I165" s="15">
        <v>6.6886319712243241</v>
      </c>
      <c r="J165" s="15">
        <v>6.1782486394692055</v>
      </c>
      <c r="K165" s="15">
        <v>6.0254814195432802</v>
      </c>
      <c r="L165" s="16"/>
      <c r="M165" s="17">
        <v>345</v>
      </c>
      <c r="N165" s="17">
        <v>336</v>
      </c>
      <c r="O165" s="17">
        <v>318</v>
      </c>
      <c r="P165" s="17">
        <v>110</v>
      </c>
      <c r="Q165" s="18">
        <v>362193</v>
      </c>
      <c r="S165" s="19" t="s">
        <v>36</v>
      </c>
      <c r="T165" s="19"/>
    </row>
    <row r="166" spans="1:20">
      <c r="A166" s="30" t="s">
        <v>219</v>
      </c>
      <c r="B166" s="14">
        <v>95211</v>
      </c>
      <c r="C166" s="15">
        <v>6.7937727117752447</v>
      </c>
      <c r="D166" s="15">
        <v>7.2550815893657088</v>
      </c>
      <c r="E166" s="15">
        <v>7.0441682869795104</v>
      </c>
      <c r="F166" s="15">
        <v>6.9477229567559142</v>
      </c>
      <c r="G166" s="15">
        <v>6.7672410617452279</v>
      </c>
      <c r="H166" s="15">
        <v>6.7270643482207468</v>
      </c>
      <c r="I166" s="15">
        <v>5.7943620327471628</v>
      </c>
      <c r="J166" s="15">
        <v>6.1361610309060914</v>
      </c>
      <c r="K166" s="15">
        <v>5.7400844173161616</v>
      </c>
      <c r="L166" s="16"/>
      <c r="M166" s="17">
        <v>112</v>
      </c>
      <c r="N166" s="17">
        <v>108</v>
      </c>
      <c r="O166" s="17">
        <v>101</v>
      </c>
      <c r="P166" s="17">
        <v>150</v>
      </c>
      <c r="Q166" s="18">
        <v>95211</v>
      </c>
      <c r="S166" s="19" t="s">
        <v>194</v>
      </c>
      <c r="T166" s="19"/>
    </row>
    <row r="167" spans="1:20">
      <c r="A167" s="30" t="s">
        <v>220</v>
      </c>
      <c r="B167" s="3">
        <v>54540</v>
      </c>
      <c r="C167" s="15">
        <v>6.7828904278948343</v>
      </c>
      <c r="D167" s="15">
        <v>7.1105450035815627</v>
      </c>
      <c r="E167" s="15">
        <v>6.3420796189330266</v>
      </c>
      <c r="F167" s="15">
        <v>6.958527675301255</v>
      </c>
      <c r="G167" s="15">
        <v>6.4609596407448535</v>
      </c>
      <c r="H167" s="15">
        <v>6.8128735117635175</v>
      </c>
      <c r="I167" s="15">
        <v>6.2260312959256794</v>
      </c>
      <c r="J167" s="15">
        <v>6.0532020468859367</v>
      </c>
      <c r="K167" s="15">
        <v>6.2143227651053534</v>
      </c>
      <c r="L167" s="16"/>
      <c r="M167" s="17">
        <v>61</v>
      </c>
      <c r="N167" s="17">
        <v>60</v>
      </c>
      <c r="O167" s="17">
        <v>58</v>
      </c>
      <c r="P167" s="17">
        <v>226</v>
      </c>
      <c r="Q167" s="26">
        <v>54540</v>
      </c>
      <c r="S167" s="19" t="s">
        <v>76</v>
      </c>
      <c r="T167" s="19"/>
    </row>
    <row r="168" spans="1:20">
      <c r="A168" s="30" t="s">
        <v>221</v>
      </c>
      <c r="B168" s="14">
        <v>83806</v>
      </c>
      <c r="C168" s="15">
        <v>6.7611498104793855</v>
      </c>
      <c r="D168" s="15">
        <v>6.6855207964114518</v>
      </c>
      <c r="E168" s="15">
        <v>6.3678318330341623</v>
      </c>
      <c r="F168" s="15">
        <v>6.1640224093857654</v>
      </c>
      <c r="G168" s="15">
        <v>6.0363652118252409</v>
      </c>
      <c r="H168" s="15">
        <v>6.0053398494419739</v>
      </c>
      <c r="I168" s="15">
        <v>5.8008311383888289</v>
      </c>
      <c r="J168" s="15">
        <v>6.035047870911729</v>
      </c>
      <c r="K168" s="15">
        <v>5.4577933554738349</v>
      </c>
      <c r="L168" s="16"/>
      <c r="M168" s="17">
        <v>299</v>
      </c>
      <c r="N168" s="17">
        <v>291</v>
      </c>
      <c r="O168" s="17">
        <v>275</v>
      </c>
      <c r="P168" s="17">
        <v>119</v>
      </c>
      <c r="Q168" s="18">
        <v>83806</v>
      </c>
      <c r="S168" s="19" t="s">
        <v>172</v>
      </c>
      <c r="T168" s="19"/>
    </row>
    <row r="169" spans="1:20">
      <c r="A169" s="30" t="s">
        <v>222</v>
      </c>
      <c r="B169" s="14">
        <v>124551</v>
      </c>
      <c r="C169" s="15">
        <v>6.7545822411842424</v>
      </c>
      <c r="D169" s="15">
        <v>6.9212365845822967</v>
      </c>
      <c r="E169" s="15">
        <v>6.8281025499073822</v>
      </c>
      <c r="F169" s="15">
        <v>7.145984868245125</v>
      </c>
      <c r="G169" s="15">
        <v>6.9777615031652687</v>
      </c>
      <c r="H169" s="15">
        <v>6.9966898131893238</v>
      </c>
      <c r="I169" s="15">
        <v>6.3698571940893336</v>
      </c>
      <c r="J169" s="15">
        <v>6.1861804051178018</v>
      </c>
      <c r="K169" s="15">
        <v>6.4775690203831973</v>
      </c>
      <c r="L169" s="16"/>
      <c r="M169" s="17">
        <v>145</v>
      </c>
      <c r="N169" s="17">
        <v>141</v>
      </c>
      <c r="O169" s="17">
        <v>134</v>
      </c>
      <c r="P169" s="17">
        <v>261</v>
      </c>
      <c r="Q169" s="18">
        <v>124551</v>
      </c>
      <c r="S169" s="19" t="s">
        <v>38</v>
      </c>
      <c r="T169" s="19"/>
    </row>
    <row r="170" spans="1:20">
      <c r="A170" s="30" t="s">
        <v>223</v>
      </c>
      <c r="B170" s="20">
        <v>263997</v>
      </c>
      <c r="C170" s="15">
        <v>6.7540607582983769</v>
      </c>
      <c r="D170" s="15">
        <v>7.0088686435438374</v>
      </c>
      <c r="E170" s="15">
        <v>7.1287936825040505</v>
      </c>
      <c r="F170" s="15">
        <v>6.7976071110966254</v>
      </c>
      <c r="G170" s="15">
        <v>6.4349208659464123</v>
      </c>
      <c r="H170" s="15">
        <v>6.2514097542985354</v>
      </c>
      <c r="I170" s="15">
        <v>6.0867022340318044</v>
      </c>
      <c r="J170" s="15">
        <v>5.4825918770265849</v>
      </c>
      <c r="K170" s="15">
        <v>5.4891114861677819</v>
      </c>
      <c r="L170" s="16"/>
      <c r="M170" s="17">
        <v>152</v>
      </c>
      <c r="N170" s="17">
        <v>148</v>
      </c>
      <c r="O170" s="17">
        <v>141</v>
      </c>
      <c r="P170" s="17">
        <v>64</v>
      </c>
      <c r="Q170" s="5">
        <v>263997</v>
      </c>
      <c r="S170" s="19" t="s">
        <v>44</v>
      </c>
      <c r="T170" s="19"/>
    </row>
    <row r="171" spans="1:20">
      <c r="A171" s="30" t="s">
        <v>224</v>
      </c>
      <c r="B171" s="3">
        <v>153659</v>
      </c>
      <c r="C171" s="15">
        <v>6.7515828418081734</v>
      </c>
      <c r="D171" s="15">
        <v>7.0388505578923075</v>
      </c>
      <c r="E171" s="15">
        <v>7.1425819600788358</v>
      </c>
      <c r="F171" s="15">
        <v>7.4744621202471251</v>
      </c>
      <c r="G171" s="15">
        <v>7.2653372243778449</v>
      </c>
      <c r="H171" s="15">
        <v>7.4182086228042232</v>
      </c>
      <c r="I171" s="15">
        <v>6.8729689236472717</v>
      </c>
      <c r="J171" s="15">
        <v>5.9329998720858157</v>
      </c>
      <c r="K171" s="15">
        <v>7.024307573774256</v>
      </c>
      <c r="L171" s="16"/>
      <c r="M171" s="17">
        <v>54</v>
      </c>
      <c r="N171" s="17">
        <v>53</v>
      </c>
      <c r="O171" s="17">
        <v>51</v>
      </c>
      <c r="P171" s="17">
        <v>257</v>
      </c>
      <c r="Q171" s="26">
        <v>153659</v>
      </c>
      <c r="S171" s="19" t="s">
        <v>38</v>
      </c>
      <c r="T171" s="19"/>
    </row>
    <row r="172" spans="1:20">
      <c r="A172" s="30" t="s">
        <v>225</v>
      </c>
      <c r="B172" s="14">
        <v>155936</v>
      </c>
      <c r="C172" s="15">
        <v>6.7444785944809462</v>
      </c>
      <c r="D172" s="15">
        <v>6.8954659196686547</v>
      </c>
      <c r="E172" s="15">
        <v>6.9818764503065971</v>
      </c>
      <c r="F172" s="15">
        <v>6.8697022847387581</v>
      </c>
      <c r="G172" s="15">
        <v>6.5523562974312002</v>
      </c>
      <c r="H172" s="15">
        <v>6.4248831983117816</v>
      </c>
      <c r="I172" s="15">
        <v>5.5253065314271304</v>
      </c>
      <c r="J172" s="15">
        <v>4.9934728698894988</v>
      </c>
      <c r="K172" s="15">
        <v>4.6402824457997731</v>
      </c>
      <c r="L172" s="16"/>
      <c r="M172" s="17">
        <v>363</v>
      </c>
      <c r="N172" s="17">
        <v>353</v>
      </c>
      <c r="O172" s="17">
        <v>334</v>
      </c>
      <c r="P172" s="17">
        <v>314</v>
      </c>
      <c r="Q172" s="18">
        <v>155936</v>
      </c>
      <c r="S172" s="19" t="s">
        <v>67</v>
      </c>
      <c r="T172" s="19"/>
    </row>
    <row r="173" spans="1:20">
      <c r="A173" s="30" t="s">
        <v>226</v>
      </c>
      <c r="B173" s="14">
        <v>126991</v>
      </c>
      <c r="C173" s="15">
        <v>6.7396286258239657</v>
      </c>
      <c r="D173" s="15">
        <v>6.748340767352297</v>
      </c>
      <c r="E173" s="15">
        <v>6.7425182115811166</v>
      </c>
      <c r="F173" s="15">
        <v>6.6443216706324835</v>
      </c>
      <c r="G173" s="15">
        <v>6.2344960353391583</v>
      </c>
      <c r="H173" s="15">
        <v>6.1262386948077925</v>
      </c>
      <c r="I173" s="15">
        <v>5.3276384821678437</v>
      </c>
      <c r="J173" s="15">
        <v>4.9765143293437095</v>
      </c>
      <c r="K173" s="15">
        <v>4.54128326893282</v>
      </c>
      <c r="L173" s="16"/>
      <c r="M173" s="17">
        <v>9</v>
      </c>
      <c r="N173" s="17">
        <v>9</v>
      </c>
      <c r="O173" s="17">
        <v>9</v>
      </c>
      <c r="P173" s="17">
        <v>298</v>
      </c>
      <c r="Q173" s="18">
        <v>126991</v>
      </c>
      <c r="S173" s="19" t="s">
        <v>67</v>
      </c>
      <c r="T173" s="19"/>
    </row>
    <row r="174" spans="1:20">
      <c r="A174" s="30" t="s">
        <v>227</v>
      </c>
      <c r="B174" s="3">
        <v>132755</v>
      </c>
      <c r="C174" s="15">
        <v>6.7395722222224483</v>
      </c>
      <c r="D174" s="15">
        <v>6.9659921131611453</v>
      </c>
      <c r="E174" s="15">
        <v>6.4318468657464258</v>
      </c>
      <c r="F174" s="15">
        <v>6.2589193739209925</v>
      </c>
      <c r="G174" s="15">
        <v>6.5086397228053734</v>
      </c>
      <c r="H174" s="15">
        <v>6.9232299487837272</v>
      </c>
      <c r="I174" s="15">
        <v>6.8205218486287329</v>
      </c>
      <c r="J174" s="15">
        <v>6.6918533476030087</v>
      </c>
      <c r="K174" s="15">
        <v>6.4030243533889317</v>
      </c>
      <c r="L174" s="16"/>
      <c r="M174" s="17">
        <v>211</v>
      </c>
      <c r="N174" s="17">
        <v>207</v>
      </c>
      <c r="O174" s="17">
        <v>200</v>
      </c>
      <c r="P174" s="17">
        <v>286</v>
      </c>
      <c r="Q174" s="26">
        <v>132755</v>
      </c>
      <c r="S174" s="19" t="s">
        <v>33</v>
      </c>
      <c r="T174" s="19"/>
    </row>
    <row r="175" spans="1:20">
      <c r="A175" s="30" t="s">
        <v>228</v>
      </c>
      <c r="B175" s="14">
        <v>374861</v>
      </c>
      <c r="C175" s="15">
        <v>6.736763896285094</v>
      </c>
      <c r="D175" s="15">
        <v>7.2134854393746464</v>
      </c>
      <c r="E175" s="15">
        <v>6.8836772616022088</v>
      </c>
      <c r="F175" s="15">
        <v>7.2638852886344436</v>
      </c>
      <c r="G175" s="15">
        <v>6.8067807612361184</v>
      </c>
      <c r="H175" s="15">
        <v>6.9847816416801125</v>
      </c>
      <c r="I175" s="15">
        <v>6.2317620945568839</v>
      </c>
      <c r="J175" s="15">
        <v>6.0427185245799491</v>
      </c>
      <c r="K175" s="15">
        <v>5.952590268092024</v>
      </c>
      <c r="L175" s="16"/>
      <c r="M175" s="17">
        <v>253</v>
      </c>
      <c r="N175" s="17">
        <v>247</v>
      </c>
      <c r="O175" s="17">
        <v>237</v>
      </c>
      <c r="P175" s="17">
        <v>11</v>
      </c>
      <c r="Q175" s="18">
        <v>374861</v>
      </c>
      <c r="S175" s="19" t="s">
        <v>58</v>
      </c>
      <c r="T175" s="19"/>
    </row>
    <row r="176" spans="1:20">
      <c r="A176" s="30" t="s">
        <v>229</v>
      </c>
      <c r="B176" s="14">
        <v>589499</v>
      </c>
      <c r="C176" s="15">
        <v>6.7298627355306335</v>
      </c>
      <c r="D176" s="15">
        <v>7.1849665257068098</v>
      </c>
      <c r="E176" s="15">
        <v>6.9578455953563596</v>
      </c>
      <c r="F176" s="15">
        <v>6.9563703643620025</v>
      </c>
      <c r="G176" s="15">
        <v>6.7462225066409331</v>
      </c>
      <c r="H176" s="15">
        <v>6.6354335725866909</v>
      </c>
      <c r="I176" s="15">
        <v>6.0094935069995508</v>
      </c>
      <c r="J176" s="15">
        <v>5.9844146454690454</v>
      </c>
      <c r="K176" s="15">
        <v>5.75288543303148</v>
      </c>
      <c r="L176" s="16"/>
      <c r="M176" s="17">
        <v>106</v>
      </c>
      <c r="N176" s="17">
        <v>103</v>
      </c>
      <c r="O176" s="17">
        <v>97</v>
      </c>
      <c r="P176" s="17">
        <v>149</v>
      </c>
      <c r="Q176" s="18">
        <v>589499</v>
      </c>
      <c r="S176" s="19" t="s">
        <v>194</v>
      </c>
      <c r="T176" s="19"/>
    </row>
    <row r="177" spans="1:20">
      <c r="A177" s="30" t="s">
        <v>230</v>
      </c>
      <c r="B177" s="14">
        <v>117090</v>
      </c>
      <c r="C177" s="15">
        <v>6.7150531230418338</v>
      </c>
      <c r="D177" s="15">
        <v>6.7672747822698804</v>
      </c>
      <c r="E177" s="15">
        <v>6.9587909511295196</v>
      </c>
      <c r="F177" s="15">
        <v>6.970038533068224</v>
      </c>
      <c r="G177" s="15">
        <v>6.4028685157544674</v>
      </c>
      <c r="H177" s="15">
        <v>6.4560074342204556</v>
      </c>
      <c r="I177" s="15">
        <v>6.0045208940060162</v>
      </c>
      <c r="J177" s="15">
        <v>6.2110292226245845</v>
      </c>
      <c r="K177" s="15">
        <v>5.9849726308627558</v>
      </c>
      <c r="L177" s="16"/>
      <c r="M177" s="17">
        <v>257</v>
      </c>
      <c r="N177" s="17">
        <v>251</v>
      </c>
      <c r="O177" s="17">
        <v>241</v>
      </c>
      <c r="P177" s="17">
        <v>143</v>
      </c>
      <c r="Q177" s="18">
        <v>117090</v>
      </c>
      <c r="S177" s="19" t="s">
        <v>49</v>
      </c>
      <c r="T177" s="19"/>
    </row>
    <row r="178" spans="1:20">
      <c r="A178" s="30" t="s">
        <v>231</v>
      </c>
      <c r="B178" s="14">
        <v>151575</v>
      </c>
      <c r="C178" s="15">
        <v>6.7133341658253807</v>
      </c>
      <c r="D178" s="15">
        <v>6.9360296099816674</v>
      </c>
      <c r="E178" s="15">
        <v>6.9085324894534716</v>
      </c>
      <c r="F178" s="15">
        <v>6.8270260412697956</v>
      </c>
      <c r="G178" s="15">
        <v>6.5796924414655349</v>
      </c>
      <c r="H178" s="15">
        <v>6.5623669217367011</v>
      </c>
      <c r="I178" s="15">
        <v>5.8004363184549694</v>
      </c>
      <c r="J178" s="15">
        <v>5.2595581260107114</v>
      </c>
      <c r="K178" s="15">
        <v>5.0324251217896867</v>
      </c>
      <c r="L178" s="16"/>
      <c r="M178" s="17">
        <v>64</v>
      </c>
      <c r="N178" s="17">
        <v>63</v>
      </c>
      <c r="O178" s="17">
        <v>61</v>
      </c>
      <c r="P178" s="17">
        <v>300</v>
      </c>
      <c r="Q178" s="18">
        <v>151575</v>
      </c>
      <c r="S178" s="19" t="s">
        <v>67</v>
      </c>
      <c r="T178" s="19"/>
    </row>
    <row r="179" spans="1:20">
      <c r="A179" s="30" t="s">
        <v>232</v>
      </c>
      <c r="B179" s="3">
        <v>612811</v>
      </c>
      <c r="C179" s="15">
        <v>6.7118640272563743</v>
      </c>
      <c r="D179" s="15">
        <v>7.0819625424812864</v>
      </c>
      <c r="E179" s="15">
        <v>6.7170952070411039</v>
      </c>
      <c r="F179" s="15">
        <v>6.884063604935843</v>
      </c>
      <c r="G179" s="15">
        <v>6.5645487652045462</v>
      </c>
      <c r="H179" s="15">
        <v>6.4627298556888739</v>
      </c>
      <c r="I179" s="15">
        <v>5.8912099541219964</v>
      </c>
      <c r="J179" s="15">
        <v>5.7031644623275843</v>
      </c>
      <c r="K179" s="15">
        <v>5.3676187429293565</v>
      </c>
      <c r="L179" s="16"/>
      <c r="M179" s="17">
        <v>277</v>
      </c>
      <c r="N179" s="17">
        <v>270</v>
      </c>
      <c r="O179" s="17">
        <v>257</v>
      </c>
      <c r="P179" s="17">
        <v>366</v>
      </c>
      <c r="Q179" s="26">
        <v>612811</v>
      </c>
      <c r="S179" s="19" t="s">
        <v>56</v>
      </c>
      <c r="T179" s="19"/>
    </row>
    <row r="180" spans="1:20">
      <c r="A180" s="30" t="s">
        <v>233</v>
      </c>
      <c r="B180" s="14">
        <v>208878</v>
      </c>
      <c r="C180" s="15">
        <v>6.7093564867028306</v>
      </c>
      <c r="D180" s="15">
        <v>6.4799206558443432</v>
      </c>
      <c r="E180" s="15">
        <v>5.9352125027128624</v>
      </c>
      <c r="F180" s="15">
        <v>6.2107224924492357</v>
      </c>
      <c r="G180" s="15">
        <v>6.089438875007307</v>
      </c>
      <c r="H180" s="15">
        <v>5.4120863054281685</v>
      </c>
      <c r="I180" s="15">
        <v>6.0701585211972526</v>
      </c>
      <c r="J180" s="15">
        <v>5.9416209671593831</v>
      </c>
      <c r="K180" s="15">
        <v>5.3332841704776763</v>
      </c>
      <c r="L180" s="16"/>
      <c r="M180" s="17">
        <v>170</v>
      </c>
      <c r="N180" s="17">
        <v>166</v>
      </c>
      <c r="O180" s="17">
        <v>159</v>
      </c>
      <c r="P180" s="17">
        <v>166</v>
      </c>
      <c r="Q180" s="18">
        <v>208878</v>
      </c>
      <c r="S180" s="19" t="s">
        <v>53</v>
      </c>
      <c r="T180" s="19"/>
    </row>
    <row r="181" spans="1:20">
      <c r="A181" s="30" t="s">
        <v>234</v>
      </c>
      <c r="B181" s="14">
        <v>526864</v>
      </c>
      <c r="C181" s="15">
        <v>6.708841848423039</v>
      </c>
      <c r="D181" s="15">
        <v>6.9251223443338867</v>
      </c>
      <c r="E181" s="15">
        <v>7.0486087878631691</v>
      </c>
      <c r="F181" s="15">
        <v>6.9021217498675975</v>
      </c>
      <c r="G181" s="15">
        <v>6.6095590466726497</v>
      </c>
      <c r="H181" s="15">
        <v>6.7569567487126934</v>
      </c>
      <c r="I181" s="15">
        <v>5.8704943499602331</v>
      </c>
      <c r="J181" s="15">
        <v>5.2690663309274646</v>
      </c>
      <c r="K181" s="15">
        <v>5.026858780311902</v>
      </c>
      <c r="L181" s="16"/>
      <c r="M181" s="17">
        <v>205</v>
      </c>
      <c r="N181" s="17">
        <v>201</v>
      </c>
      <c r="O181" s="17">
        <v>194</v>
      </c>
      <c r="P181" s="17">
        <v>306</v>
      </c>
      <c r="Q181" s="18">
        <v>526864</v>
      </c>
      <c r="S181" s="19" t="s">
        <v>67</v>
      </c>
      <c r="T181" s="19"/>
    </row>
    <row r="182" spans="1:20">
      <c r="A182" s="30" t="s">
        <v>235</v>
      </c>
      <c r="B182" s="3">
        <v>96794</v>
      </c>
      <c r="C182" s="15">
        <v>6.7057535496831298</v>
      </c>
      <c r="D182" s="15">
        <v>6.9355394208390422</v>
      </c>
      <c r="E182" s="15">
        <v>6.830812481963501</v>
      </c>
      <c r="F182" s="15">
        <v>7.2616028178426157</v>
      </c>
      <c r="G182" s="15">
        <v>7.091191122834708</v>
      </c>
      <c r="H182" s="15">
        <v>7.1182994779245989</v>
      </c>
      <c r="I182" s="15">
        <v>6.808572066371025</v>
      </c>
      <c r="J182" s="15">
        <v>6.3947974659563966</v>
      </c>
      <c r="K182" s="15">
        <v>6.2164283492438885</v>
      </c>
      <c r="L182" s="16"/>
      <c r="M182" s="17">
        <v>169</v>
      </c>
      <c r="N182" s="17">
        <v>165</v>
      </c>
      <c r="O182" s="17">
        <v>158</v>
      </c>
      <c r="P182" s="17">
        <v>24</v>
      </c>
      <c r="Q182" s="26">
        <v>96794</v>
      </c>
      <c r="S182" s="19" t="s">
        <v>184</v>
      </c>
      <c r="T182" s="19"/>
    </row>
    <row r="183" spans="1:20">
      <c r="A183" s="30" t="s">
        <v>236</v>
      </c>
      <c r="B183" s="14">
        <v>113304</v>
      </c>
      <c r="C183" s="15">
        <v>6.6965385718257862</v>
      </c>
      <c r="D183" s="15">
        <v>6.9752326710799197</v>
      </c>
      <c r="E183" s="15">
        <v>6.9054937930308071</v>
      </c>
      <c r="F183" s="15">
        <v>7.0456244388506164</v>
      </c>
      <c r="G183" s="15">
        <v>6.8802495374624888</v>
      </c>
      <c r="H183" s="15">
        <v>6.8239377601579134</v>
      </c>
      <c r="I183" s="15">
        <v>6.4179737847541487</v>
      </c>
      <c r="J183" s="15">
        <v>5.969417236692121</v>
      </c>
      <c r="K183" s="15">
        <v>6.1251885557705963</v>
      </c>
      <c r="L183" s="16"/>
      <c r="M183" s="17">
        <v>210</v>
      </c>
      <c r="N183" s="17">
        <v>206</v>
      </c>
      <c r="O183" s="17">
        <v>199</v>
      </c>
      <c r="P183" s="17">
        <v>154</v>
      </c>
      <c r="Q183" s="18">
        <v>113304</v>
      </c>
      <c r="S183" s="19" t="s">
        <v>148</v>
      </c>
      <c r="T183" s="19"/>
    </row>
    <row r="184" spans="1:20">
      <c r="A184" s="30" t="s">
        <v>237</v>
      </c>
      <c r="B184" s="14">
        <v>717660</v>
      </c>
      <c r="C184" s="15">
        <v>6.6961094048169487</v>
      </c>
      <c r="D184" s="15">
        <v>6.9521049963634445</v>
      </c>
      <c r="E184" s="15">
        <v>6.9005857318908355</v>
      </c>
      <c r="F184" s="15">
        <v>7.0558476956288558</v>
      </c>
      <c r="G184" s="15">
        <v>6.9973488459152753</v>
      </c>
      <c r="H184" s="15">
        <v>7.0732044709542459</v>
      </c>
      <c r="I184" s="15">
        <v>7.0023375250896143</v>
      </c>
      <c r="J184" s="15">
        <v>6.6168806618852765</v>
      </c>
      <c r="K184" s="15">
        <v>6.4618902503924582</v>
      </c>
      <c r="L184" s="16"/>
      <c r="M184" s="17">
        <v>218</v>
      </c>
      <c r="N184" s="17">
        <v>214</v>
      </c>
      <c r="O184" s="17">
        <v>207</v>
      </c>
      <c r="P184" s="17">
        <v>26</v>
      </c>
      <c r="Q184" s="18">
        <v>717660</v>
      </c>
      <c r="S184" s="19" t="s">
        <v>184</v>
      </c>
      <c r="T184" s="19"/>
    </row>
    <row r="185" spans="1:20">
      <c r="A185" s="30" t="s">
        <v>238</v>
      </c>
      <c r="B185" s="14">
        <v>172510</v>
      </c>
      <c r="C185" s="15">
        <v>6.6894708505944704</v>
      </c>
      <c r="D185" s="15">
        <v>6.72191555074797</v>
      </c>
      <c r="E185" s="15">
        <v>6.8854263667120703</v>
      </c>
      <c r="F185" s="15">
        <v>6.568567601801159</v>
      </c>
      <c r="G185" s="15">
        <v>6.2336543065981092</v>
      </c>
      <c r="H185" s="15">
        <v>6.1891780403578887</v>
      </c>
      <c r="I185" s="15">
        <v>6.0481807160855325</v>
      </c>
      <c r="J185" s="15">
        <v>6.1125320520251849</v>
      </c>
      <c r="K185" s="15">
        <v>5.7023237340664119</v>
      </c>
      <c r="L185" s="16"/>
      <c r="M185" s="17">
        <v>370</v>
      </c>
      <c r="N185" s="17">
        <v>360</v>
      </c>
      <c r="O185" s="17">
        <v>341</v>
      </c>
      <c r="P185" s="17">
        <v>145</v>
      </c>
      <c r="Q185" s="18">
        <v>172510</v>
      </c>
      <c r="S185" s="19" t="s">
        <v>49</v>
      </c>
      <c r="T185" s="19"/>
    </row>
    <row r="186" spans="1:20">
      <c r="A186" s="30" t="s">
        <v>239</v>
      </c>
      <c r="B186" s="14">
        <v>85342</v>
      </c>
      <c r="C186" s="15">
        <v>6.6846531097900517</v>
      </c>
      <c r="D186" s="15">
        <v>6.744111900368428</v>
      </c>
      <c r="E186" s="15">
        <v>6.7197077972302734</v>
      </c>
      <c r="F186" s="15">
        <v>6.5484542628382298</v>
      </c>
      <c r="G186" s="15">
        <v>6.4606002586366307</v>
      </c>
      <c r="H186" s="15">
        <v>6.426378213084682</v>
      </c>
      <c r="I186" s="15">
        <v>5.6180651591371982</v>
      </c>
      <c r="J186" s="15">
        <v>4.9959066206756333</v>
      </c>
      <c r="K186" s="15">
        <v>4.7429870676424253</v>
      </c>
      <c r="L186" s="16"/>
      <c r="M186" s="17">
        <v>41</v>
      </c>
      <c r="N186" s="17">
        <v>41</v>
      </c>
      <c r="O186" s="17">
        <v>41</v>
      </c>
      <c r="P186" s="17">
        <v>299</v>
      </c>
      <c r="Q186" s="18">
        <v>85342</v>
      </c>
      <c r="S186" s="19" t="s">
        <v>67</v>
      </c>
      <c r="T186" s="19"/>
    </row>
    <row r="187" spans="1:20">
      <c r="A187" s="30" t="s">
        <v>240</v>
      </c>
      <c r="B187" s="14">
        <v>841636</v>
      </c>
      <c r="C187" s="15">
        <v>6.6810656318114283</v>
      </c>
      <c r="D187" s="15">
        <v>6.838978554902174</v>
      </c>
      <c r="E187" s="15">
        <v>6.7114287292648607</v>
      </c>
      <c r="F187" s="15">
        <v>7.1238606829594788</v>
      </c>
      <c r="G187" s="15">
        <v>7.1493269508537685</v>
      </c>
      <c r="H187" s="15">
        <v>7.224666387231764</v>
      </c>
      <c r="I187" s="15">
        <v>6.7500460974064929</v>
      </c>
      <c r="J187" s="15">
        <v>6.7326696996630817</v>
      </c>
      <c r="K187" s="15">
        <v>6.9103017559861355</v>
      </c>
      <c r="L187" s="16"/>
      <c r="M187" s="17">
        <v>156</v>
      </c>
      <c r="N187" s="17">
        <v>152</v>
      </c>
      <c r="O187" s="17">
        <v>145</v>
      </c>
      <c r="P187" s="17">
        <v>321</v>
      </c>
      <c r="Q187" s="18">
        <v>841636</v>
      </c>
      <c r="S187" s="19" t="s">
        <v>201</v>
      </c>
      <c r="T187" s="19"/>
    </row>
    <row r="188" spans="1:20">
      <c r="A188" s="30" t="s">
        <v>241</v>
      </c>
      <c r="B188" s="14">
        <v>432568</v>
      </c>
      <c r="C188" s="15">
        <v>6.6783798273784614</v>
      </c>
      <c r="D188" s="15">
        <v>7.4583194883391331</v>
      </c>
      <c r="E188" s="15">
        <v>7.6002301770706211</v>
      </c>
      <c r="F188" s="15">
        <v>7.142180131905647</v>
      </c>
      <c r="G188" s="15">
        <v>6.7449580986336981</v>
      </c>
      <c r="H188" s="15">
        <v>6.9417651867725185</v>
      </c>
      <c r="I188" s="15">
        <v>6.1056371681118478</v>
      </c>
      <c r="J188" s="15">
        <v>5.8313380446390219</v>
      </c>
      <c r="K188" s="15">
        <v>5.8668729869163583</v>
      </c>
      <c r="L188" s="16"/>
      <c r="M188" s="17">
        <v>313</v>
      </c>
      <c r="N188" s="17">
        <v>305</v>
      </c>
      <c r="O188" s="17">
        <v>289</v>
      </c>
      <c r="P188" s="17">
        <v>228</v>
      </c>
      <c r="Q188" s="18">
        <v>432568</v>
      </c>
      <c r="S188" s="19" t="s">
        <v>76</v>
      </c>
      <c r="T188" s="19"/>
    </row>
    <row r="189" spans="1:20">
      <c r="A189" s="30" t="s">
        <v>242</v>
      </c>
      <c r="B189" s="14">
        <v>168691</v>
      </c>
      <c r="C189" s="15">
        <v>6.673988409514358</v>
      </c>
      <c r="D189" s="15">
        <v>7.0850620496844856</v>
      </c>
      <c r="E189" s="15">
        <v>6.7658297059988293</v>
      </c>
      <c r="F189" s="15">
        <v>6.940743813946475</v>
      </c>
      <c r="G189" s="15">
        <v>6.6177952963282758</v>
      </c>
      <c r="H189" s="15">
        <v>6.5590290533189473</v>
      </c>
      <c r="I189" s="15">
        <v>5.8885022966408842</v>
      </c>
      <c r="J189" s="15">
        <v>5.976906601690736</v>
      </c>
      <c r="K189" s="15">
        <v>5.8203046874409869</v>
      </c>
      <c r="L189" s="16"/>
      <c r="M189" s="17">
        <v>354</v>
      </c>
      <c r="N189" s="17">
        <v>344</v>
      </c>
      <c r="O189" s="17">
        <v>325</v>
      </c>
      <c r="P189" s="17">
        <v>152</v>
      </c>
      <c r="Q189" s="18">
        <v>168691</v>
      </c>
      <c r="R189" s="12">
        <v>1</v>
      </c>
      <c r="S189" s="19" t="s">
        <v>194</v>
      </c>
      <c r="T189" s="19"/>
    </row>
    <row r="190" spans="1:20">
      <c r="A190" s="30" t="s">
        <v>243</v>
      </c>
      <c r="B190" s="14">
        <v>431888</v>
      </c>
      <c r="C190" s="15">
        <v>6.6713652621116557</v>
      </c>
      <c r="D190" s="15">
        <v>6.9770043585413148</v>
      </c>
      <c r="E190" s="15">
        <v>6.8071786829042509</v>
      </c>
      <c r="F190" s="15">
        <v>7.1543917102079462</v>
      </c>
      <c r="G190" s="15">
        <v>7.0126761585639459</v>
      </c>
      <c r="H190" s="15">
        <v>7.0736749874770517</v>
      </c>
      <c r="I190" s="15">
        <v>6.6057435195657774</v>
      </c>
      <c r="J190" s="15">
        <v>6.3976439602905755</v>
      </c>
      <c r="K190" s="15">
        <v>6.7046269907836562</v>
      </c>
      <c r="L190" s="16"/>
      <c r="M190" s="17">
        <v>16</v>
      </c>
      <c r="N190" s="17">
        <v>16</v>
      </c>
      <c r="O190" s="17">
        <v>16</v>
      </c>
      <c r="P190" s="17">
        <v>256</v>
      </c>
      <c r="Q190" s="18">
        <v>431888</v>
      </c>
      <c r="S190" s="19" t="s">
        <v>38</v>
      </c>
      <c r="T190" s="19"/>
    </row>
    <row r="191" spans="1:20">
      <c r="A191" s="30" t="s">
        <v>244</v>
      </c>
      <c r="B191" s="3">
        <v>61443</v>
      </c>
      <c r="C191" s="15">
        <v>6.6595328075391729</v>
      </c>
      <c r="D191" s="15">
        <v>6.8964745618453094</v>
      </c>
      <c r="E191" s="15">
        <v>6.46121272894234</v>
      </c>
      <c r="F191" s="15">
        <v>6.3063017990328598</v>
      </c>
      <c r="G191" s="15">
        <v>6.2994400153578853</v>
      </c>
      <c r="H191" s="15">
        <v>6.2122756263711141</v>
      </c>
      <c r="I191" s="15">
        <v>5.9541617582830364</v>
      </c>
      <c r="J191" s="15">
        <v>5.76940593938048</v>
      </c>
      <c r="K191" s="15">
        <v>5.3144473092409887</v>
      </c>
      <c r="L191" s="16"/>
      <c r="M191" s="17">
        <v>213</v>
      </c>
      <c r="N191" s="17">
        <v>209</v>
      </c>
      <c r="O191" s="17">
        <v>202</v>
      </c>
      <c r="P191" s="17">
        <v>118</v>
      </c>
      <c r="Q191" s="26">
        <v>61443</v>
      </c>
      <c r="R191" s="12">
        <v>1</v>
      </c>
      <c r="S191" s="19" t="s">
        <v>172</v>
      </c>
      <c r="T191" s="19"/>
    </row>
    <row r="192" spans="1:20">
      <c r="A192" s="30" t="s">
        <v>245</v>
      </c>
      <c r="B192" s="14">
        <v>157322</v>
      </c>
      <c r="C192" s="15">
        <v>6.6544105967789662</v>
      </c>
      <c r="D192" s="15">
        <v>6.7264361929693246</v>
      </c>
      <c r="E192" s="15">
        <v>6.431940887321435</v>
      </c>
      <c r="F192" s="15">
        <v>6.1926956998775493</v>
      </c>
      <c r="G192" s="15">
        <v>6.0859329485599938</v>
      </c>
      <c r="H192" s="15">
        <v>6.1831027038528044</v>
      </c>
      <c r="I192" s="15">
        <v>5.7167316319418022</v>
      </c>
      <c r="J192" s="15">
        <v>5.7396890237805174</v>
      </c>
      <c r="K192" s="15">
        <v>5.9387283017203956</v>
      </c>
      <c r="L192" s="16"/>
      <c r="M192" s="17">
        <v>3</v>
      </c>
      <c r="N192" s="17">
        <v>3</v>
      </c>
      <c r="O192" s="17">
        <v>3</v>
      </c>
      <c r="P192" s="17">
        <v>99</v>
      </c>
      <c r="Q192" s="18">
        <v>157322</v>
      </c>
      <c r="S192" s="19" t="s">
        <v>36</v>
      </c>
      <c r="T192" s="19"/>
    </row>
    <row r="193" spans="1:20">
      <c r="A193" s="30" t="s">
        <v>246</v>
      </c>
      <c r="B193" s="3">
        <v>168764</v>
      </c>
      <c r="C193" s="15">
        <v>6.6383614781645015</v>
      </c>
      <c r="D193" s="15">
        <v>6.6581967000975899</v>
      </c>
      <c r="E193" s="15">
        <v>6.5496270935491738</v>
      </c>
      <c r="F193" s="15">
        <v>6.4042095402952697</v>
      </c>
      <c r="G193" s="15">
        <v>6.2513951923505999</v>
      </c>
      <c r="H193" s="15">
        <v>5.9762399421084034</v>
      </c>
      <c r="I193" s="15">
        <v>5.7171792903210701</v>
      </c>
      <c r="J193" s="15">
        <v>5.2568296749207599</v>
      </c>
      <c r="K193" s="15">
        <v>5.0983395698317864</v>
      </c>
      <c r="L193" s="16"/>
      <c r="M193" s="17">
        <v>282</v>
      </c>
      <c r="N193" s="17">
        <v>275</v>
      </c>
      <c r="O193" s="17">
        <v>262</v>
      </c>
      <c r="P193" s="17">
        <v>408</v>
      </c>
      <c r="Q193" s="26">
        <v>168764</v>
      </c>
      <c r="S193" s="19" t="s">
        <v>64</v>
      </c>
      <c r="T193" s="19"/>
    </row>
    <row r="194" spans="1:20">
      <c r="A194" s="29" t="s">
        <v>247</v>
      </c>
      <c r="B194" s="14">
        <v>214915</v>
      </c>
      <c r="C194" s="15">
        <v>6.6368322940794657</v>
      </c>
      <c r="D194" s="15">
        <v>6.73492445622625</v>
      </c>
      <c r="E194" s="15">
        <v>6.8417809272538621</v>
      </c>
      <c r="F194" s="15">
        <v>6.583594796339594</v>
      </c>
      <c r="G194" s="15">
        <v>6.0557863236572116</v>
      </c>
      <c r="H194" s="15">
        <v>6.5299544833420091</v>
      </c>
      <c r="I194" s="15">
        <v>5.6914710035732936</v>
      </c>
      <c r="J194" s="15">
        <v>4.3396978184206407</v>
      </c>
      <c r="K194" s="15">
        <v>4.7185460035296716</v>
      </c>
      <c r="L194" s="16"/>
      <c r="M194" s="17">
        <v>26</v>
      </c>
      <c r="N194" s="17">
        <v>26</v>
      </c>
      <c r="O194" s="17">
        <v>26</v>
      </c>
      <c r="P194" s="17">
        <v>181</v>
      </c>
      <c r="Q194" s="18">
        <v>214915</v>
      </c>
      <c r="S194" s="13" t="s">
        <v>42</v>
      </c>
    </row>
    <row r="195" spans="1:20">
      <c r="A195" s="30" t="s">
        <v>248</v>
      </c>
      <c r="B195" s="14">
        <v>228669</v>
      </c>
      <c r="C195" s="15">
        <v>6.6292805146257079</v>
      </c>
      <c r="D195" s="15">
        <v>6.4442700571207121</v>
      </c>
      <c r="E195" s="15">
        <v>6.2965053980945767</v>
      </c>
      <c r="F195" s="15">
        <v>6.2244974268858337</v>
      </c>
      <c r="G195" s="15">
        <v>6.2009751508134796</v>
      </c>
      <c r="H195" s="15">
        <v>5.8211968930876621</v>
      </c>
      <c r="I195" s="15">
        <v>5.4796838914052373</v>
      </c>
      <c r="J195" s="15">
        <v>5.043312799074239</v>
      </c>
      <c r="K195" s="15">
        <v>4.9039374486943066</v>
      </c>
      <c r="L195" s="16"/>
      <c r="M195" s="17">
        <v>15</v>
      </c>
      <c r="N195" s="17">
        <v>15</v>
      </c>
      <c r="O195" s="17">
        <v>15</v>
      </c>
      <c r="P195" s="17">
        <v>400</v>
      </c>
      <c r="Q195" s="18">
        <v>228669</v>
      </c>
      <c r="S195" s="19" t="s">
        <v>64</v>
      </c>
      <c r="T195" s="19"/>
    </row>
    <row r="196" spans="1:20">
      <c r="A196" s="30" t="s">
        <v>249</v>
      </c>
      <c r="B196" s="14">
        <v>261705</v>
      </c>
      <c r="C196" s="15">
        <v>6.6277669380496249</v>
      </c>
      <c r="D196" s="15">
        <v>7.0514253105470139</v>
      </c>
      <c r="E196" s="15">
        <v>6.888180896446495</v>
      </c>
      <c r="F196" s="15">
        <v>6.8699051766306818</v>
      </c>
      <c r="G196" s="15">
        <v>6.595475821668189</v>
      </c>
      <c r="H196" s="15">
        <v>6.53209872193057</v>
      </c>
      <c r="I196" s="15">
        <v>5.6814106418344279</v>
      </c>
      <c r="J196" s="15">
        <v>5.7668760958831626</v>
      </c>
      <c r="K196" s="15">
        <v>5.4668740561584634</v>
      </c>
      <c r="L196" s="16"/>
      <c r="M196" s="17">
        <v>63</v>
      </c>
      <c r="N196" s="17">
        <v>62</v>
      </c>
      <c r="O196" s="17">
        <v>60</v>
      </c>
      <c r="P196" s="17">
        <v>147</v>
      </c>
      <c r="Q196" s="18">
        <v>261705</v>
      </c>
      <c r="S196" s="19" t="s">
        <v>194</v>
      </c>
      <c r="T196" s="19"/>
    </row>
    <row r="197" spans="1:20">
      <c r="A197" s="30" t="s">
        <v>250</v>
      </c>
      <c r="B197" s="14">
        <v>280830</v>
      </c>
      <c r="C197" s="15">
        <v>6.6242025901118931</v>
      </c>
      <c r="D197" s="15">
        <v>6.8382343390318816</v>
      </c>
      <c r="E197" s="15">
        <v>6.5893619189007984</v>
      </c>
      <c r="F197" s="15">
        <v>6.9008429703583163</v>
      </c>
      <c r="G197" s="15">
        <v>6.803069684700783</v>
      </c>
      <c r="H197" s="15">
        <v>6.9171932552073399</v>
      </c>
      <c r="I197" s="15">
        <v>6.723727788571753</v>
      </c>
      <c r="J197" s="15">
        <v>6.4324478907146236</v>
      </c>
      <c r="K197" s="15">
        <v>6.1343435446601022</v>
      </c>
      <c r="L197" s="16"/>
      <c r="M197" s="17">
        <v>137</v>
      </c>
      <c r="N197" s="17">
        <v>133</v>
      </c>
      <c r="O197" s="17">
        <v>126</v>
      </c>
      <c r="P197" s="17">
        <v>23</v>
      </c>
      <c r="Q197" s="18">
        <v>280830</v>
      </c>
      <c r="R197" s="12">
        <v>1</v>
      </c>
      <c r="S197" s="19" t="s">
        <v>184</v>
      </c>
      <c r="T197" s="19"/>
    </row>
    <row r="198" spans="1:20">
      <c r="A198" s="30" t="s">
        <v>251</v>
      </c>
      <c r="B198" s="14">
        <v>83678</v>
      </c>
      <c r="C198" s="15">
        <v>6.6232207294376595</v>
      </c>
      <c r="D198" s="15">
        <v>6.2466671117004866</v>
      </c>
      <c r="E198" s="15">
        <v>6.3076802438449162</v>
      </c>
      <c r="F198" s="15">
        <v>6.0645647064852755</v>
      </c>
      <c r="G198" s="15">
        <v>5.6726762913701974</v>
      </c>
      <c r="H198" s="15">
        <v>5.4696311680718424</v>
      </c>
      <c r="I198" s="15">
        <v>4.8585961931731401</v>
      </c>
      <c r="J198" s="15">
        <v>4.9459407199453898</v>
      </c>
      <c r="K198" s="15">
        <v>4.5562026052436941</v>
      </c>
      <c r="L198" s="16"/>
      <c r="M198" s="17">
        <v>244</v>
      </c>
      <c r="N198" s="17">
        <v>238</v>
      </c>
      <c r="O198" s="17">
        <v>228</v>
      </c>
      <c r="P198" s="17">
        <v>199</v>
      </c>
      <c r="Q198" s="18">
        <v>83678</v>
      </c>
      <c r="S198" s="19" t="s">
        <v>73</v>
      </c>
      <c r="T198" s="19"/>
    </row>
    <row r="199" spans="1:20">
      <c r="A199" s="30" t="s">
        <v>252</v>
      </c>
      <c r="B199" s="14">
        <v>163924</v>
      </c>
      <c r="C199" s="15">
        <v>6.6228248886188359</v>
      </c>
      <c r="D199" s="15">
        <v>6.3240561017688188</v>
      </c>
      <c r="E199" s="15">
        <v>6.2022385245830343</v>
      </c>
      <c r="F199" s="15">
        <v>6.1903694925024801</v>
      </c>
      <c r="G199" s="15">
        <v>5.7386283053290263</v>
      </c>
      <c r="H199" s="15">
        <v>5.535769686871876</v>
      </c>
      <c r="I199" s="15">
        <v>5.1044141933876652</v>
      </c>
      <c r="J199" s="15">
        <v>4.6456666071217345</v>
      </c>
      <c r="K199" s="15">
        <v>4.7852456366506742</v>
      </c>
      <c r="L199" s="16"/>
      <c r="M199" s="17">
        <v>116</v>
      </c>
      <c r="N199" s="17">
        <v>112</v>
      </c>
      <c r="O199" s="17">
        <v>105</v>
      </c>
      <c r="P199" s="17">
        <v>401</v>
      </c>
      <c r="Q199" s="18">
        <v>163924</v>
      </c>
      <c r="S199" s="19" t="s">
        <v>64</v>
      </c>
      <c r="T199" s="19"/>
    </row>
    <row r="200" spans="1:20">
      <c r="A200" s="30" t="s">
        <v>253</v>
      </c>
      <c r="B200" s="3">
        <v>78927</v>
      </c>
      <c r="C200" s="15">
        <v>6.622247656752414</v>
      </c>
      <c r="D200" s="15">
        <v>6.578394449424291</v>
      </c>
      <c r="E200" s="15">
        <v>6.6623302043700328</v>
      </c>
      <c r="F200" s="15">
        <v>6.5620143484654667</v>
      </c>
      <c r="G200" s="15">
        <v>5.990358630178787</v>
      </c>
      <c r="H200" s="15">
        <v>6.1442863512258112</v>
      </c>
      <c r="I200" s="15">
        <v>5.5842188404674102</v>
      </c>
      <c r="J200" s="15">
        <v>5.9425145123124894</v>
      </c>
      <c r="K200" s="15">
        <v>5.7434359861712503</v>
      </c>
      <c r="L200" s="16"/>
      <c r="M200" s="17">
        <v>88</v>
      </c>
      <c r="N200" s="17">
        <v>86</v>
      </c>
      <c r="O200" s="17">
        <v>81</v>
      </c>
      <c r="P200" s="17">
        <v>135</v>
      </c>
      <c r="Q200" s="26">
        <v>78927</v>
      </c>
      <c r="S200" s="19" t="s">
        <v>49</v>
      </c>
      <c r="T200" s="19"/>
    </row>
    <row r="201" spans="1:20">
      <c r="A201" s="30" t="s">
        <v>254</v>
      </c>
      <c r="B201" s="3">
        <v>193412</v>
      </c>
      <c r="C201" s="15">
        <v>6.6159399104630241</v>
      </c>
      <c r="D201" s="15">
        <v>6.9895795009293762</v>
      </c>
      <c r="E201" s="15">
        <v>6.8726421398632596</v>
      </c>
      <c r="F201" s="15">
        <v>7.2354133502300355</v>
      </c>
      <c r="G201" s="15">
        <v>6.9872134993522685</v>
      </c>
      <c r="H201" s="15">
        <v>7.3518667618553444</v>
      </c>
      <c r="I201" s="15">
        <v>7.1075769485146258</v>
      </c>
      <c r="J201" s="15">
        <v>7.0996426426133992</v>
      </c>
      <c r="K201" s="15">
        <v>7.5065842411324333</v>
      </c>
      <c r="L201" s="16"/>
      <c r="M201" s="17">
        <v>166</v>
      </c>
      <c r="N201" s="17">
        <v>162</v>
      </c>
      <c r="O201" s="17">
        <v>155</v>
      </c>
      <c r="P201" s="17">
        <v>322</v>
      </c>
      <c r="Q201" s="26">
        <v>193412</v>
      </c>
      <c r="S201" s="19" t="s">
        <v>201</v>
      </c>
      <c r="T201" s="19"/>
    </row>
    <row r="202" spans="1:20">
      <c r="A202" s="30" t="s">
        <v>255</v>
      </c>
      <c r="B202" s="3">
        <v>924204</v>
      </c>
      <c r="C202" s="15">
        <v>6.6146128077177169</v>
      </c>
      <c r="D202" s="15">
        <v>6.8139595078473016</v>
      </c>
      <c r="E202" s="15">
        <v>6.784412577696795</v>
      </c>
      <c r="F202" s="15">
        <v>6.6458513160411146</v>
      </c>
      <c r="G202" s="15">
        <v>6.4282323736121407</v>
      </c>
      <c r="H202" s="15">
        <v>6.7159764838397997</v>
      </c>
      <c r="I202" s="15">
        <v>5.860923243833537</v>
      </c>
      <c r="J202" s="15">
        <v>4.7888953481013639</v>
      </c>
      <c r="K202" s="15">
        <v>4.7940961975439729</v>
      </c>
      <c r="L202" s="16"/>
      <c r="M202" s="17">
        <v>408</v>
      </c>
      <c r="N202" s="17">
        <v>397</v>
      </c>
      <c r="O202" s="17">
        <v>377</v>
      </c>
      <c r="P202" s="17">
        <v>187</v>
      </c>
      <c r="Q202" s="26">
        <v>924204</v>
      </c>
      <c r="R202" s="12">
        <v>1</v>
      </c>
      <c r="S202" s="19" t="s">
        <v>42</v>
      </c>
      <c r="T202" s="19"/>
    </row>
    <row r="203" spans="1:20">
      <c r="A203" s="30" t="s">
        <v>256</v>
      </c>
      <c r="B203" s="3">
        <v>142585</v>
      </c>
      <c r="C203" s="15">
        <v>6.6132154479218004</v>
      </c>
      <c r="D203" s="15">
        <v>7.0078196783970457</v>
      </c>
      <c r="E203" s="15">
        <v>7.5871967956669835</v>
      </c>
      <c r="F203" s="15">
        <v>6.8309146344298339</v>
      </c>
      <c r="G203" s="15">
        <v>6.5474034333341153</v>
      </c>
      <c r="H203" s="15">
        <v>6.8867549422083414</v>
      </c>
      <c r="I203" s="15">
        <v>6.2599381994567871</v>
      </c>
      <c r="J203" s="15">
        <v>6.0078625797301051</v>
      </c>
      <c r="K203" s="15">
        <v>6.7280102618637985</v>
      </c>
      <c r="L203" s="16"/>
      <c r="M203" s="17">
        <v>97</v>
      </c>
      <c r="N203" s="17">
        <v>94</v>
      </c>
      <c r="O203" s="17">
        <v>88</v>
      </c>
      <c r="P203" s="17">
        <v>105</v>
      </c>
      <c r="Q203" s="26">
        <v>142585</v>
      </c>
      <c r="S203" s="19" t="s">
        <v>36</v>
      </c>
      <c r="T203" s="19"/>
    </row>
    <row r="204" spans="1:20">
      <c r="A204" s="30" t="s">
        <v>257</v>
      </c>
      <c r="B204" s="3">
        <v>128757</v>
      </c>
      <c r="C204" s="15">
        <v>6.6088526812139072</v>
      </c>
      <c r="D204" s="15">
        <v>6.8159342967493934</v>
      </c>
      <c r="E204" s="15">
        <v>6.5026013903604634</v>
      </c>
      <c r="F204" s="15">
        <v>6.664393947959586</v>
      </c>
      <c r="G204" s="15">
        <v>6.3118884341114514</v>
      </c>
      <c r="H204" s="15">
        <v>6.2381786577021225</v>
      </c>
      <c r="I204" s="15">
        <v>5.665780137507487</v>
      </c>
      <c r="J204" s="15">
        <v>5.6342790844832651</v>
      </c>
      <c r="K204" s="15">
        <v>5.2597034684911916</v>
      </c>
      <c r="L204" s="16"/>
      <c r="M204" s="17">
        <v>219</v>
      </c>
      <c r="N204" s="17">
        <v>215</v>
      </c>
      <c r="O204" s="17">
        <v>208</v>
      </c>
      <c r="P204" s="17">
        <v>365</v>
      </c>
      <c r="Q204" s="26">
        <v>128757</v>
      </c>
      <c r="R204" s="12">
        <v>1</v>
      </c>
      <c r="S204" s="19" t="s">
        <v>56</v>
      </c>
      <c r="T204" s="19"/>
    </row>
    <row r="205" spans="1:20">
      <c r="A205" s="30" t="s">
        <v>258</v>
      </c>
      <c r="B205" s="3">
        <v>172913</v>
      </c>
      <c r="C205" s="15">
        <v>6.6005842472965357</v>
      </c>
      <c r="D205" s="15">
        <v>6.7397126043975772</v>
      </c>
      <c r="E205" s="15">
        <v>6.6169802030893088</v>
      </c>
      <c r="F205" s="15">
        <v>6.2361401248867105</v>
      </c>
      <c r="G205" s="15">
        <v>6.0126647337790962</v>
      </c>
      <c r="H205" s="15">
        <v>6.6653521746819271</v>
      </c>
      <c r="I205" s="15">
        <v>6.1668053833355225</v>
      </c>
      <c r="J205" s="15">
        <v>5.9260052495966562</v>
      </c>
      <c r="K205" s="15">
        <v>6.6286719085566936</v>
      </c>
      <c r="L205" s="16"/>
      <c r="M205" s="17">
        <v>155</v>
      </c>
      <c r="N205" s="17">
        <v>151</v>
      </c>
      <c r="O205" s="17">
        <v>144</v>
      </c>
      <c r="P205" s="17">
        <v>263</v>
      </c>
      <c r="Q205" s="26">
        <v>172913</v>
      </c>
      <c r="S205" s="19" t="s">
        <v>38</v>
      </c>
      <c r="T205" s="19"/>
    </row>
    <row r="206" spans="1:20">
      <c r="A206" s="30" t="s">
        <v>259</v>
      </c>
      <c r="B206" s="14">
        <v>430141</v>
      </c>
      <c r="C206" s="15">
        <v>6.5991208907981402</v>
      </c>
      <c r="D206" s="15">
        <v>6.9888208526307869</v>
      </c>
      <c r="E206" s="15">
        <v>6.5647803169184478</v>
      </c>
      <c r="F206" s="15">
        <v>7.3656115688738204</v>
      </c>
      <c r="G206" s="15">
        <v>6.6845898569166708</v>
      </c>
      <c r="H206" s="15">
        <v>6.8950911826503285</v>
      </c>
      <c r="I206" s="15">
        <v>6.0173100760379414</v>
      </c>
      <c r="J206" s="15">
        <v>5.7298763587528825</v>
      </c>
      <c r="K206" s="15">
        <v>5.8211563920283176</v>
      </c>
      <c r="L206" s="16"/>
      <c r="M206" s="17">
        <v>173</v>
      </c>
      <c r="N206" s="17">
        <v>169</v>
      </c>
      <c r="O206" s="17">
        <v>162</v>
      </c>
      <c r="P206" s="17">
        <v>9</v>
      </c>
      <c r="Q206" s="18">
        <v>430141</v>
      </c>
      <c r="S206" s="19" t="s">
        <v>58</v>
      </c>
      <c r="T206" s="19"/>
    </row>
    <row r="207" spans="1:20">
      <c r="A207" s="30" t="s">
        <v>260</v>
      </c>
      <c r="B207" s="14">
        <v>783941</v>
      </c>
      <c r="C207" s="15">
        <v>6.5986458006630722</v>
      </c>
      <c r="D207" s="15">
        <v>6.8581881108822271</v>
      </c>
      <c r="E207" s="15">
        <v>6.7692303542239243</v>
      </c>
      <c r="F207" s="15">
        <v>6.9845815392233241</v>
      </c>
      <c r="G207" s="15">
        <v>6.8758593647972406</v>
      </c>
      <c r="H207" s="15">
        <v>7.0753880529856881</v>
      </c>
      <c r="I207" s="15">
        <v>6.5836430225395111</v>
      </c>
      <c r="J207" s="15">
        <v>6.6231321033699508</v>
      </c>
      <c r="K207" s="15">
        <v>7.0036316166795922</v>
      </c>
      <c r="L207" s="16"/>
      <c r="M207" s="17">
        <v>86</v>
      </c>
      <c r="N207" s="17">
        <v>84</v>
      </c>
      <c r="O207" s="17">
        <v>79</v>
      </c>
      <c r="P207" s="17">
        <v>319</v>
      </c>
      <c r="Q207" s="18">
        <v>783941</v>
      </c>
      <c r="S207" s="19" t="s">
        <v>201</v>
      </c>
      <c r="T207" s="19"/>
    </row>
    <row r="208" spans="1:20">
      <c r="A208" s="29" t="s">
        <v>261</v>
      </c>
      <c r="B208" s="14">
        <v>214006</v>
      </c>
      <c r="C208" s="15">
        <v>6.5844595886375785</v>
      </c>
      <c r="D208" s="15">
        <v>6.6202357806080316</v>
      </c>
      <c r="E208" s="15">
        <v>6.9975519062257767</v>
      </c>
      <c r="F208" s="15">
        <v>7.0134324542258426</v>
      </c>
      <c r="G208" s="15">
        <v>6.5548382992087761</v>
      </c>
      <c r="H208" s="15">
        <v>6.6472061106078053</v>
      </c>
      <c r="I208" s="15">
        <v>5.5177462374163655</v>
      </c>
      <c r="J208" s="15">
        <v>5.1724599446344302</v>
      </c>
      <c r="K208" s="15">
        <v>4.478899056462148</v>
      </c>
      <c r="L208" s="16"/>
      <c r="M208" s="17">
        <v>55</v>
      </c>
      <c r="N208" s="17">
        <v>54</v>
      </c>
      <c r="O208" s="17">
        <v>52</v>
      </c>
      <c r="P208" s="17">
        <v>370</v>
      </c>
      <c r="Q208" s="18">
        <v>214006</v>
      </c>
      <c r="S208" s="13" t="s">
        <v>262</v>
      </c>
    </row>
    <row r="209" spans="1:20">
      <c r="A209" s="30" t="s">
        <v>263</v>
      </c>
      <c r="B209" s="14">
        <v>318662</v>
      </c>
      <c r="C209" s="15">
        <v>6.5822092040938047</v>
      </c>
      <c r="D209" s="15">
        <v>6.7271978786211966</v>
      </c>
      <c r="E209" s="15">
        <v>6.8103366227551296</v>
      </c>
      <c r="F209" s="15">
        <v>6.8238725693440401</v>
      </c>
      <c r="G209" s="15">
        <v>6.3366552877069706</v>
      </c>
      <c r="H209" s="15">
        <v>6.3884063480783988</v>
      </c>
      <c r="I209" s="15">
        <v>5.9452335926868365</v>
      </c>
      <c r="J209" s="15">
        <v>5.9617147209781178</v>
      </c>
      <c r="K209" s="15">
        <v>5.7565452090126357</v>
      </c>
      <c r="L209" s="16"/>
      <c r="M209" s="17">
        <v>356</v>
      </c>
      <c r="N209" s="17">
        <v>346</v>
      </c>
      <c r="O209" s="17">
        <v>327</v>
      </c>
      <c r="P209" s="17">
        <v>144</v>
      </c>
      <c r="Q209" s="18">
        <v>318662</v>
      </c>
      <c r="R209" s="12">
        <v>1</v>
      </c>
      <c r="S209" s="19" t="s">
        <v>49</v>
      </c>
      <c r="T209" s="19"/>
    </row>
    <row r="210" spans="1:20">
      <c r="A210" s="30" t="s">
        <v>264</v>
      </c>
      <c r="B210" s="3">
        <v>91799</v>
      </c>
      <c r="C210" s="15">
        <v>6.5819008346863948</v>
      </c>
      <c r="D210" s="15">
        <v>6.9490382304496192</v>
      </c>
      <c r="E210" s="15">
        <v>6.7336810486055576</v>
      </c>
      <c r="F210" s="15">
        <v>6.5292859293811825</v>
      </c>
      <c r="G210" s="15">
        <v>6.287926022712881</v>
      </c>
      <c r="H210" s="15">
        <v>6.3327538331075575</v>
      </c>
      <c r="I210" s="15">
        <v>5.5867409456035837</v>
      </c>
      <c r="J210" s="15">
        <v>5.599445674998524</v>
      </c>
      <c r="K210" s="15">
        <v>5.4422295143949517</v>
      </c>
      <c r="L210" s="16"/>
      <c r="M210" s="17">
        <v>11</v>
      </c>
      <c r="N210" s="17">
        <v>11</v>
      </c>
      <c r="O210" s="17">
        <v>11</v>
      </c>
      <c r="P210" s="17">
        <v>146</v>
      </c>
      <c r="Q210" s="26">
        <v>91799</v>
      </c>
      <c r="S210" s="19" t="s">
        <v>194</v>
      </c>
      <c r="T210" s="19"/>
    </row>
    <row r="211" spans="1:20">
      <c r="A211" s="30" t="s">
        <v>265</v>
      </c>
      <c r="B211" s="20">
        <v>194610</v>
      </c>
      <c r="C211" s="15">
        <v>6.5783311145080923</v>
      </c>
      <c r="D211" s="15">
        <v>6.5911277693179011</v>
      </c>
      <c r="E211" s="15">
        <v>6.4333949842632796</v>
      </c>
      <c r="F211" s="15">
        <v>6.4274826266071239</v>
      </c>
      <c r="G211" s="15">
        <v>6.1186949120578555</v>
      </c>
      <c r="H211" s="15">
        <v>5.9228308498214162</v>
      </c>
      <c r="I211" s="15">
        <v>5.6566478821577482</v>
      </c>
      <c r="J211" s="15">
        <v>5.1242051747301067</v>
      </c>
      <c r="K211" s="15">
        <v>4.9062842347499362</v>
      </c>
      <c r="L211" s="16"/>
      <c r="M211" s="17">
        <v>308</v>
      </c>
      <c r="N211" s="17">
        <v>300</v>
      </c>
      <c r="O211" s="17">
        <v>284</v>
      </c>
      <c r="P211" s="17">
        <v>409</v>
      </c>
      <c r="Q211" s="5">
        <v>194610</v>
      </c>
      <c r="S211" s="19" t="s">
        <v>64</v>
      </c>
      <c r="T211" s="19"/>
    </row>
    <row r="212" spans="1:20">
      <c r="A212" s="30" t="s">
        <v>266</v>
      </c>
      <c r="B212" s="14">
        <v>196370</v>
      </c>
      <c r="C212" s="15">
        <v>6.5730940119852042</v>
      </c>
      <c r="D212" s="15">
        <v>6.9056335047102833</v>
      </c>
      <c r="E212" s="15">
        <v>6.9597944625361849</v>
      </c>
      <c r="F212" s="15">
        <v>6.7790526559346205</v>
      </c>
      <c r="G212" s="15">
        <v>6.648422987883869</v>
      </c>
      <c r="H212" s="15">
        <v>6.955242042504568</v>
      </c>
      <c r="I212" s="15">
        <v>6.3912029610845229</v>
      </c>
      <c r="J212" s="15">
        <v>6.3453132859283103</v>
      </c>
      <c r="K212" s="15">
        <v>6.4727581910455791</v>
      </c>
      <c r="L212" s="16"/>
      <c r="M212" s="17">
        <v>17</v>
      </c>
      <c r="N212" s="17">
        <v>17</v>
      </c>
      <c r="O212" s="17">
        <v>17</v>
      </c>
      <c r="P212" s="17">
        <v>100</v>
      </c>
      <c r="Q212" s="18">
        <v>196370</v>
      </c>
      <c r="S212" s="19" t="s">
        <v>36</v>
      </c>
      <c r="T212" s="19"/>
    </row>
    <row r="213" spans="1:20">
      <c r="A213" s="29" t="s">
        <v>267</v>
      </c>
      <c r="B213" s="14">
        <v>130201</v>
      </c>
      <c r="C213" s="15">
        <v>6.5705325967014376</v>
      </c>
      <c r="D213" s="15">
        <v>6.8064878894831606</v>
      </c>
      <c r="E213" s="15">
        <v>6.7654207132334419</v>
      </c>
      <c r="F213" s="15">
        <v>6.4821608267782524</v>
      </c>
      <c r="G213" s="15">
        <v>6.2376500163707673</v>
      </c>
      <c r="H213" s="15">
        <v>6.5304739323917858</v>
      </c>
      <c r="I213" s="15">
        <v>5.6259840044164156</v>
      </c>
      <c r="J213" s="15">
        <v>4.7163333457960581</v>
      </c>
      <c r="K213" s="15">
        <v>4.3286387016842998</v>
      </c>
      <c r="L213" s="16"/>
      <c r="M213" s="17">
        <v>298</v>
      </c>
      <c r="N213" s="17">
        <v>290</v>
      </c>
      <c r="O213" s="17">
        <v>274</v>
      </c>
      <c r="P213" s="17">
        <v>185</v>
      </c>
      <c r="Q213" s="18">
        <v>130201</v>
      </c>
      <c r="S213" s="13" t="s">
        <v>42</v>
      </c>
    </row>
    <row r="214" spans="1:20">
      <c r="A214" s="30" t="s">
        <v>268</v>
      </c>
      <c r="B214" s="14">
        <v>554898</v>
      </c>
      <c r="C214" s="15">
        <v>6.5661862518741669</v>
      </c>
      <c r="D214" s="15">
        <v>6.6929166369733366</v>
      </c>
      <c r="E214" s="15">
        <v>6.8624893411086836</v>
      </c>
      <c r="F214" s="15">
        <v>6.8111752804009429</v>
      </c>
      <c r="G214" s="15">
        <v>6.5267723218354732</v>
      </c>
      <c r="H214" s="15">
        <v>6.5796440550161401</v>
      </c>
      <c r="I214" s="15">
        <v>5.7445634222694411</v>
      </c>
      <c r="J214" s="15">
        <v>5.2155074027570913</v>
      </c>
      <c r="K214" s="15">
        <v>4.9340307806058403</v>
      </c>
      <c r="L214" s="16"/>
      <c r="M214" s="17">
        <v>161</v>
      </c>
      <c r="N214" s="17">
        <v>157</v>
      </c>
      <c r="O214" s="17">
        <v>150</v>
      </c>
      <c r="P214" s="17">
        <v>304</v>
      </c>
      <c r="Q214" s="18">
        <v>554898</v>
      </c>
      <c r="S214" s="19" t="s">
        <v>67</v>
      </c>
      <c r="T214" s="19"/>
    </row>
    <row r="215" spans="1:20">
      <c r="A215" s="30" t="s">
        <v>269</v>
      </c>
      <c r="B215" s="14">
        <v>576464</v>
      </c>
      <c r="C215" s="15">
        <v>6.5659960572371503</v>
      </c>
      <c r="D215" s="15">
        <v>6.725629873748872</v>
      </c>
      <c r="E215" s="15">
        <v>6.5684118525806809</v>
      </c>
      <c r="F215" s="15">
        <v>6.6664567246825142</v>
      </c>
      <c r="G215" s="15">
        <v>6.8143139601062321</v>
      </c>
      <c r="H215" s="15">
        <v>6.6093535787187419</v>
      </c>
      <c r="I215" s="15">
        <v>6.315790144177984</v>
      </c>
      <c r="J215" s="15">
        <v>6.0665698766762803</v>
      </c>
      <c r="K215" s="15">
        <v>5.6432109934396761</v>
      </c>
      <c r="L215" s="16"/>
      <c r="M215" s="17">
        <v>179</v>
      </c>
      <c r="N215" s="17">
        <v>175</v>
      </c>
      <c r="O215" s="17">
        <v>168</v>
      </c>
      <c r="P215" s="17">
        <v>211</v>
      </c>
      <c r="Q215" s="18">
        <v>576464</v>
      </c>
      <c r="S215" s="19" t="s">
        <v>270</v>
      </c>
      <c r="T215" s="19"/>
    </row>
    <row r="216" spans="1:20">
      <c r="A216" s="30" t="s">
        <v>271</v>
      </c>
      <c r="B216" s="14">
        <v>437641</v>
      </c>
      <c r="C216" s="15">
        <v>6.5622956565907353</v>
      </c>
      <c r="D216" s="15">
        <v>6.8634458779209355</v>
      </c>
      <c r="E216" s="15">
        <v>6.8914416723591367</v>
      </c>
      <c r="F216" s="15">
        <v>6.89928645988092</v>
      </c>
      <c r="G216" s="15">
        <v>6.6690070489158266</v>
      </c>
      <c r="H216" s="15">
        <v>6.791277152462551</v>
      </c>
      <c r="I216" s="15">
        <v>6.0059235058737066</v>
      </c>
      <c r="J216" s="15">
        <v>5.4209546959509796</v>
      </c>
      <c r="K216" s="15">
        <v>5.0509197038462847</v>
      </c>
      <c r="L216" s="16"/>
      <c r="M216" s="17">
        <v>410</v>
      </c>
      <c r="N216" s="17">
        <v>399</v>
      </c>
      <c r="O216" s="17">
        <v>379</v>
      </c>
      <c r="P216" s="17">
        <v>316</v>
      </c>
      <c r="Q216" s="18">
        <v>437641</v>
      </c>
      <c r="S216" s="19" t="s">
        <v>67</v>
      </c>
      <c r="T216" s="19"/>
    </row>
    <row r="217" spans="1:20">
      <c r="A217" s="30" t="s">
        <v>272</v>
      </c>
      <c r="B217" s="3">
        <v>190403</v>
      </c>
      <c r="C217" s="15">
        <v>6.5588954137567086</v>
      </c>
      <c r="D217" s="15">
        <v>6.9760941703615371</v>
      </c>
      <c r="E217" s="15">
        <v>6.4757233081778622</v>
      </c>
      <c r="F217" s="15">
        <v>7.2239723423157693</v>
      </c>
      <c r="G217" s="15">
        <v>6.5132366176941678</v>
      </c>
      <c r="H217" s="15">
        <v>6.5110672523830209</v>
      </c>
      <c r="I217" s="15">
        <v>5.9075886062884111</v>
      </c>
      <c r="J217" s="15">
        <v>5.9428347823258187</v>
      </c>
      <c r="K217" s="15">
        <v>5.7495299057401832</v>
      </c>
      <c r="L217" s="16"/>
      <c r="M217" s="17">
        <v>99</v>
      </c>
      <c r="N217" s="17">
        <v>96</v>
      </c>
      <c r="O217" s="17">
        <v>90</v>
      </c>
      <c r="P217" s="17">
        <v>4</v>
      </c>
      <c r="Q217" s="26">
        <v>190403</v>
      </c>
      <c r="S217" s="19" t="s">
        <v>58</v>
      </c>
      <c r="T217" s="19"/>
    </row>
    <row r="218" spans="1:20">
      <c r="A218" s="30" t="s">
        <v>273</v>
      </c>
      <c r="B218" s="14">
        <v>564348</v>
      </c>
      <c r="C218" s="15">
        <v>6.5565028770837381</v>
      </c>
      <c r="D218" s="15">
        <v>6.6519204919995927</v>
      </c>
      <c r="E218" s="15">
        <v>6.748048110603559</v>
      </c>
      <c r="F218" s="15">
        <v>6.6137968847500916</v>
      </c>
      <c r="G218" s="15">
        <v>6.3684574328801817</v>
      </c>
      <c r="H218" s="15">
        <v>6.3604502462254304</v>
      </c>
      <c r="I218" s="15">
        <v>5.5685041365635719</v>
      </c>
      <c r="J218" s="15">
        <v>5.0460465892642485</v>
      </c>
      <c r="K218" s="15">
        <v>4.7610059311914492</v>
      </c>
      <c r="L218" s="16"/>
      <c r="M218" s="17">
        <v>346</v>
      </c>
      <c r="N218" s="17">
        <v>337</v>
      </c>
      <c r="O218" s="17">
        <v>319</v>
      </c>
      <c r="P218" s="17">
        <v>313</v>
      </c>
      <c r="Q218" s="18">
        <v>564348</v>
      </c>
      <c r="S218" s="19" t="s">
        <v>67</v>
      </c>
      <c r="T218" s="19"/>
    </row>
    <row r="219" spans="1:20">
      <c r="A219" s="30" t="s">
        <v>274</v>
      </c>
      <c r="B219" s="14">
        <v>311053</v>
      </c>
      <c r="C219" s="15">
        <v>6.5528190521972656</v>
      </c>
      <c r="D219" s="15">
        <v>6.4513354982153652</v>
      </c>
      <c r="E219" s="15">
        <v>6.3479445981793807</v>
      </c>
      <c r="F219" s="15">
        <v>6.3777181413878408</v>
      </c>
      <c r="G219" s="15">
        <v>6.0018234307043619</v>
      </c>
      <c r="H219" s="15">
        <v>5.7141527773842569</v>
      </c>
      <c r="I219" s="15">
        <v>5.5204161497058264</v>
      </c>
      <c r="J219" s="15">
        <v>5.0333695014316016</v>
      </c>
      <c r="K219" s="15">
        <v>4.7816454904883017</v>
      </c>
      <c r="L219" s="16"/>
      <c r="M219" s="17">
        <v>153</v>
      </c>
      <c r="N219" s="17">
        <v>149</v>
      </c>
      <c r="O219" s="17">
        <v>142</v>
      </c>
      <c r="P219" s="17">
        <v>403</v>
      </c>
      <c r="Q219" s="18">
        <v>311053</v>
      </c>
      <c r="S219" s="19" t="s">
        <v>64</v>
      </c>
      <c r="T219" s="19"/>
    </row>
    <row r="220" spans="1:20">
      <c r="A220" s="30" t="s">
        <v>275</v>
      </c>
      <c r="B220" s="3">
        <v>212350</v>
      </c>
      <c r="C220" s="15">
        <v>6.549004634115426</v>
      </c>
      <c r="D220" s="15">
        <v>6.5176641211440227</v>
      </c>
      <c r="E220" s="15">
        <v>6.7881348177475829</v>
      </c>
      <c r="F220" s="15">
        <v>6.9301915855076244</v>
      </c>
      <c r="G220" s="15">
        <v>6.1732581458320972</v>
      </c>
      <c r="H220" s="15">
        <v>6.3931524175826118</v>
      </c>
      <c r="I220" s="15">
        <v>6.1962536281551577</v>
      </c>
      <c r="J220" s="15">
        <v>5.4717539817778302</v>
      </c>
      <c r="K220" s="15">
        <v>5.9401487075502617</v>
      </c>
      <c r="L220" s="16"/>
      <c r="M220" s="17">
        <v>303</v>
      </c>
      <c r="N220" s="17">
        <v>295</v>
      </c>
      <c r="O220" s="17">
        <v>279</v>
      </c>
      <c r="P220" s="17">
        <v>18</v>
      </c>
      <c r="Q220" s="26">
        <v>212350</v>
      </c>
      <c r="S220" s="19" t="s">
        <v>46</v>
      </c>
      <c r="T220" s="19"/>
    </row>
    <row r="221" spans="1:20">
      <c r="A221" s="30" t="s">
        <v>276</v>
      </c>
      <c r="B221" s="14">
        <v>373867</v>
      </c>
      <c r="C221" s="15">
        <v>6.5459991861455649</v>
      </c>
      <c r="D221" s="15">
        <v>6.7538986969956474</v>
      </c>
      <c r="E221" s="15">
        <v>6.5470734505264083</v>
      </c>
      <c r="F221" s="15">
        <v>6.9253593559030611</v>
      </c>
      <c r="G221" s="15">
        <v>7.0866963319829646</v>
      </c>
      <c r="H221" s="15">
        <v>7.1629230669119082</v>
      </c>
      <c r="I221" s="15">
        <v>6.7175863864079659</v>
      </c>
      <c r="J221" s="15">
        <v>5.88892190942373</v>
      </c>
      <c r="K221" s="15">
        <v>7.2502802295035131</v>
      </c>
      <c r="L221" s="16"/>
      <c r="M221" s="17">
        <v>129</v>
      </c>
      <c r="N221" s="17">
        <v>125</v>
      </c>
      <c r="O221" s="17">
        <v>118</v>
      </c>
      <c r="P221" s="17">
        <v>260</v>
      </c>
      <c r="Q221" s="18">
        <v>373867</v>
      </c>
      <c r="S221" s="19" t="s">
        <v>38</v>
      </c>
      <c r="T221" s="19"/>
    </row>
    <row r="222" spans="1:20">
      <c r="A222" s="30" t="s">
        <v>277</v>
      </c>
      <c r="B222" s="20">
        <v>351299</v>
      </c>
      <c r="C222" s="15">
        <v>6.5447870787016456</v>
      </c>
      <c r="D222" s="15">
        <v>6.3373109607543867</v>
      </c>
      <c r="E222" s="15">
        <v>6.5859116716572066</v>
      </c>
      <c r="F222" s="15">
        <v>6.3038815918188407</v>
      </c>
      <c r="G222" s="15">
        <v>5.864931513055474</v>
      </c>
      <c r="H222" s="15">
        <v>5.8179181011371961</v>
      </c>
      <c r="I222" s="15">
        <v>5.2461431501874314</v>
      </c>
      <c r="J222" s="15">
        <v>5.1808922204209003</v>
      </c>
      <c r="K222" s="15">
        <v>5.4474826506890643</v>
      </c>
      <c r="L222" s="16"/>
      <c r="M222" s="17">
        <v>13</v>
      </c>
      <c r="N222" s="17">
        <v>13</v>
      </c>
      <c r="O222" s="17">
        <v>13</v>
      </c>
      <c r="P222" s="17">
        <v>188</v>
      </c>
      <c r="Q222" s="5">
        <v>351299</v>
      </c>
      <c r="S222" s="19" t="s">
        <v>73</v>
      </c>
      <c r="T222" s="19"/>
    </row>
    <row r="223" spans="1:20">
      <c r="A223" s="29" t="s">
        <v>278</v>
      </c>
      <c r="B223" s="14">
        <v>274267</v>
      </c>
      <c r="C223" s="15">
        <v>6.542807663177058</v>
      </c>
      <c r="D223" s="15">
        <v>6.8103855123476862</v>
      </c>
      <c r="E223" s="15">
        <v>6.7006845099351251</v>
      </c>
      <c r="F223" s="15">
        <v>6.3295438562663326</v>
      </c>
      <c r="G223" s="15">
        <v>6.3293698599404005</v>
      </c>
      <c r="H223" s="15">
        <v>7.0585049430587796</v>
      </c>
      <c r="I223" s="15">
        <v>6.7399257041716369</v>
      </c>
      <c r="J223" s="15">
        <v>5.956242023292952</v>
      </c>
      <c r="K223" s="15">
        <v>5.5034317576277827</v>
      </c>
      <c r="L223" s="16"/>
      <c r="M223" s="17">
        <v>273</v>
      </c>
      <c r="N223" s="17">
        <v>266</v>
      </c>
      <c r="O223" s="17">
        <v>253</v>
      </c>
      <c r="P223" s="17">
        <v>69</v>
      </c>
      <c r="Q223" s="18">
        <v>274267</v>
      </c>
      <c r="S223" s="13" t="s">
        <v>62</v>
      </c>
    </row>
    <row r="224" spans="1:20">
      <c r="A224" s="30" t="s">
        <v>279</v>
      </c>
      <c r="B224" s="14">
        <v>168678</v>
      </c>
      <c r="C224" s="15">
        <v>6.5413078923360297</v>
      </c>
      <c r="D224" s="15">
        <v>6.8941653653439614</v>
      </c>
      <c r="E224" s="15">
        <v>6.7171413252070353</v>
      </c>
      <c r="F224" s="15">
        <v>6.6570989421432749</v>
      </c>
      <c r="G224" s="15">
        <v>6.3005527947857631</v>
      </c>
      <c r="H224" s="15">
        <v>6.1902102920886106</v>
      </c>
      <c r="I224" s="15">
        <v>5.7406681471887522</v>
      </c>
      <c r="J224" s="15">
        <v>5.9700938255787932</v>
      </c>
      <c r="K224" s="15">
        <v>5.4899761052127642</v>
      </c>
      <c r="L224" s="16"/>
      <c r="M224" s="17">
        <v>396</v>
      </c>
      <c r="N224" s="17">
        <v>385</v>
      </c>
      <c r="O224" s="17">
        <v>365</v>
      </c>
      <c r="P224" s="17">
        <v>153</v>
      </c>
      <c r="Q224" s="18">
        <v>168678</v>
      </c>
      <c r="S224" s="19" t="s">
        <v>194</v>
      </c>
      <c r="T224" s="19"/>
    </row>
    <row r="225" spans="1:20">
      <c r="A225" s="30" t="s">
        <v>280</v>
      </c>
      <c r="B225" s="14">
        <v>117319</v>
      </c>
      <c r="C225" s="15">
        <v>6.5342916837195153</v>
      </c>
      <c r="D225" s="15">
        <v>6.4616138961252281</v>
      </c>
      <c r="E225" s="15">
        <v>6.6309235772235011</v>
      </c>
      <c r="F225" s="15">
        <v>6.4683079532014709</v>
      </c>
      <c r="G225" s="15">
        <v>6.1827110002515502</v>
      </c>
      <c r="H225" s="15">
        <v>5.9986629616124523</v>
      </c>
      <c r="I225" s="15">
        <v>5.2037251481742146</v>
      </c>
      <c r="J225" s="15">
        <v>4.7792108314958854</v>
      </c>
      <c r="K225" s="15">
        <v>4.3615498519380553</v>
      </c>
      <c r="L225" s="16"/>
      <c r="M225" s="17">
        <v>404</v>
      </c>
      <c r="N225" s="17">
        <v>393</v>
      </c>
      <c r="O225" s="17">
        <v>373</v>
      </c>
      <c r="P225" s="17">
        <v>315</v>
      </c>
      <c r="Q225" s="18">
        <v>117319</v>
      </c>
      <c r="S225" s="19" t="s">
        <v>67</v>
      </c>
      <c r="T225" s="19"/>
    </row>
    <row r="226" spans="1:20">
      <c r="A226" s="30" t="s">
        <v>281</v>
      </c>
      <c r="B226" s="3">
        <v>135633</v>
      </c>
      <c r="C226" s="15">
        <v>6.5288555570525979</v>
      </c>
      <c r="D226" s="15">
        <v>6.6832897225050942</v>
      </c>
      <c r="E226" s="15">
        <v>6.7523397985117439</v>
      </c>
      <c r="F226" s="15">
        <v>6.5879011735145125</v>
      </c>
      <c r="G226" s="15">
        <v>6.3425826089034301</v>
      </c>
      <c r="H226" s="15">
        <v>6.354634217551685</v>
      </c>
      <c r="I226" s="15">
        <v>5.5160506607750053</v>
      </c>
      <c r="J226" s="15">
        <v>4.989535203273701</v>
      </c>
      <c r="K226" s="15">
        <v>4.6530783220574738</v>
      </c>
      <c r="L226" s="16"/>
      <c r="M226" s="17">
        <v>212</v>
      </c>
      <c r="N226" s="17">
        <v>208</v>
      </c>
      <c r="O226" s="17">
        <v>201</v>
      </c>
      <c r="P226" s="17">
        <v>307</v>
      </c>
      <c r="Q226" s="26">
        <v>135633</v>
      </c>
      <c r="S226" s="19" t="s">
        <v>67</v>
      </c>
      <c r="T226" s="19"/>
    </row>
    <row r="227" spans="1:20">
      <c r="A227" s="30" t="s">
        <v>282</v>
      </c>
      <c r="B227" s="14">
        <v>620503</v>
      </c>
      <c r="C227" s="15">
        <v>6.5279939738021016</v>
      </c>
      <c r="D227" s="15">
        <v>6.5603477779711028</v>
      </c>
      <c r="E227" s="15">
        <v>6.430058742349563</v>
      </c>
      <c r="F227" s="15">
        <v>6.2752234886992424</v>
      </c>
      <c r="G227" s="15">
        <v>6.0668465193009453</v>
      </c>
      <c r="H227" s="15">
        <v>5.9301705870242527</v>
      </c>
      <c r="I227" s="15">
        <v>5.6806995131808273</v>
      </c>
      <c r="J227" s="15">
        <v>5.2804561602584688</v>
      </c>
      <c r="K227" s="15">
        <v>5.1302725664335656</v>
      </c>
      <c r="L227" s="16"/>
      <c r="M227" s="17">
        <v>230</v>
      </c>
      <c r="N227" s="17">
        <v>225</v>
      </c>
      <c r="O227" s="17">
        <v>217</v>
      </c>
      <c r="P227" s="17">
        <v>406</v>
      </c>
      <c r="Q227" s="18">
        <v>620503</v>
      </c>
      <c r="S227" s="19" t="s">
        <v>64</v>
      </c>
      <c r="T227" s="19"/>
    </row>
    <row r="228" spans="1:20">
      <c r="A228" s="30" t="s">
        <v>283</v>
      </c>
      <c r="B228" s="14">
        <v>259738</v>
      </c>
      <c r="C228" s="15">
        <v>6.5247347631738419</v>
      </c>
      <c r="D228" s="15">
        <v>6.4266836906957208</v>
      </c>
      <c r="E228" s="15">
        <v>6.3268044083467503</v>
      </c>
      <c r="F228" s="15">
        <v>5.8828542644581789</v>
      </c>
      <c r="G228" s="15">
        <v>5.836344003707481</v>
      </c>
      <c r="H228" s="15">
        <v>5.4182188745511333</v>
      </c>
      <c r="I228" s="15">
        <v>6.3439857191744125</v>
      </c>
      <c r="J228" s="15">
        <v>5.9515484180985396</v>
      </c>
      <c r="K228" s="15">
        <v>6.3560087947042101</v>
      </c>
      <c r="L228" s="16"/>
      <c r="M228" s="17">
        <v>207</v>
      </c>
      <c r="N228" s="17">
        <v>203</v>
      </c>
      <c r="O228" s="17">
        <v>196</v>
      </c>
      <c r="P228" s="17">
        <v>351</v>
      </c>
      <c r="Q228" s="18">
        <v>259738</v>
      </c>
      <c r="S228" s="19" t="s">
        <v>17</v>
      </c>
      <c r="T228" s="19"/>
    </row>
    <row r="229" spans="1:20">
      <c r="A229" s="30" t="s">
        <v>284</v>
      </c>
      <c r="B229" s="3">
        <v>111201</v>
      </c>
      <c r="C229" s="15">
        <v>6.5202353559191559</v>
      </c>
      <c r="D229" s="15">
        <v>6.7656028277138516</v>
      </c>
      <c r="E229" s="15">
        <v>6.6425859071034727</v>
      </c>
      <c r="F229" s="15">
        <v>6.5093698424306661</v>
      </c>
      <c r="G229" s="15">
        <v>6.2674620483874328</v>
      </c>
      <c r="H229" s="15">
        <v>6.2608480287762935</v>
      </c>
      <c r="I229" s="15">
        <v>6.0935192176671364</v>
      </c>
      <c r="J229" s="15">
        <v>6.136148146102343</v>
      </c>
      <c r="K229" s="15">
        <v>5.6643056638486611</v>
      </c>
      <c r="L229" s="16"/>
      <c r="M229" s="17">
        <v>243</v>
      </c>
      <c r="N229" s="17">
        <v>237</v>
      </c>
      <c r="O229" s="17">
        <v>227</v>
      </c>
      <c r="P229" s="17">
        <v>142</v>
      </c>
      <c r="Q229" s="26">
        <v>111201</v>
      </c>
      <c r="S229" s="19" t="s">
        <v>49</v>
      </c>
      <c r="T229" s="19"/>
    </row>
    <row r="230" spans="1:20">
      <c r="A230" s="30" t="s">
        <v>285</v>
      </c>
      <c r="B230" s="14">
        <v>107943</v>
      </c>
      <c r="C230" s="15">
        <v>6.5199322880439974</v>
      </c>
      <c r="D230" s="15">
        <v>6.7179852977450025</v>
      </c>
      <c r="E230" s="15">
        <v>6.715116447465256</v>
      </c>
      <c r="F230" s="15">
        <v>6.9415922778919432</v>
      </c>
      <c r="G230" s="15">
        <v>6.8226806268297926</v>
      </c>
      <c r="H230" s="15">
        <v>6.8834920102641393</v>
      </c>
      <c r="I230" s="15">
        <v>6.4661182795996384</v>
      </c>
      <c r="J230" s="15">
        <v>6.6183104630794078</v>
      </c>
      <c r="K230" s="15">
        <v>6.9926466663009821</v>
      </c>
      <c r="L230" s="16"/>
      <c r="M230" s="17">
        <v>366</v>
      </c>
      <c r="N230" s="17">
        <v>356</v>
      </c>
      <c r="O230" s="17">
        <v>337</v>
      </c>
      <c r="P230" s="17">
        <v>325</v>
      </c>
      <c r="Q230" s="18">
        <v>107943</v>
      </c>
      <c r="S230" s="19" t="s">
        <v>201</v>
      </c>
      <c r="T230" s="19"/>
    </row>
    <row r="231" spans="1:20">
      <c r="A231" s="30" t="s">
        <v>286</v>
      </c>
      <c r="B231" s="14">
        <v>448471</v>
      </c>
      <c r="C231" s="15">
        <v>6.518834900178553</v>
      </c>
      <c r="D231" s="15">
        <v>6.2668450946768468</v>
      </c>
      <c r="E231" s="15">
        <v>6.256276286062878</v>
      </c>
      <c r="F231" s="15">
        <v>6.2876095944187078</v>
      </c>
      <c r="G231" s="15">
        <v>6.4125944220862356</v>
      </c>
      <c r="H231" s="15">
        <v>6.0189220865030144</v>
      </c>
      <c r="I231" s="15">
        <v>6.34400227916018</v>
      </c>
      <c r="J231" s="15">
        <v>6.0956568784786773</v>
      </c>
      <c r="K231" s="15">
        <v>5.3563271344547543</v>
      </c>
      <c r="L231" s="16"/>
      <c r="M231" s="17">
        <v>352</v>
      </c>
      <c r="N231" s="17">
        <v>342</v>
      </c>
      <c r="O231" s="17">
        <v>323</v>
      </c>
      <c r="P231" s="17">
        <v>171</v>
      </c>
      <c r="Q231" s="18">
        <v>448471</v>
      </c>
      <c r="S231" s="19" t="s">
        <v>53</v>
      </c>
      <c r="T231" s="19"/>
    </row>
    <row r="232" spans="1:20">
      <c r="A232" s="30" t="s">
        <v>287</v>
      </c>
      <c r="B232" s="14">
        <v>281541</v>
      </c>
      <c r="C232" s="15">
        <v>6.5124297587767375</v>
      </c>
      <c r="D232" s="15">
        <v>6.5974626764075026</v>
      </c>
      <c r="E232" s="15">
        <v>6.6756578794034844</v>
      </c>
      <c r="F232" s="15">
        <v>6.6321290835514999</v>
      </c>
      <c r="G232" s="15">
        <v>6.3260170210983802</v>
      </c>
      <c r="H232" s="15">
        <v>6.1323431687751189</v>
      </c>
      <c r="I232" s="15">
        <v>5.4513230226940905</v>
      </c>
      <c r="J232" s="15">
        <v>4.8883566184293796</v>
      </c>
      <c r="K232" s="15">
        <v>4.5744868629580866</v>
      </c>
      <c r="L232" s="16"/>
      <c r="M232" s="17">
        <v>123</v>
      </c>
      <c r="N232" s="17">
        <v>119</v>
      </c>
      <c r="O232" s="17">
        <v>112</v>
      </c>
      <c r="P232" s="17">
        <v>302</v>
      </c>
      <c r="Q232" s="18">
        <v>281541</v>
      </c>
      <c r="S232" s="19" t="s">
        <v>67</v>
      </c>
      <c r="T232" s="19"/>
    </row>
    <row r="233" spans="1:20">
      <c r="A233" s="30" t="s">
        <v>288</v>
      </c>
      <c r="B233" s="14">
        <v>415445</v>
      </c>
      <c r="C233" s="15">
        <v>6.5039302410516351</v>
      </c>
      <c r="D233" s="15">
        <v>6.5911800397438967</v>
      </c>
      <c r="E233" s="15">
        <v>6.3309222203837487</v>
      </c>
      <c r="F233" s="15">
        <v>6.222072027580194</v>
      </c>
      <c r="G233" s="15">
        <v>5.9550681473154432</v>
      </c>
      <c r="H233" s="15">
        <v>5.8790169362539322</v>
      </c>
      <c r="I233" s="15">
        <v>6.6709419764457536</v>
      </c>
      <c r="J233" s="15">
        <v>6.2409617885238937</v>
      </c>
      <c r="K233" s="15">
        <v>6.2780200162932234</v>
      </c>
      <c r="L233" s="16"/>
      <c r="M233" s="17">
        <v>51</v>
      </c>
      <c r="N233" s="17">
        <v>50</v>
      </c>
      <c r="O233" s="17">
        <v>48</v>
      </c>
      <c r="P233" s="17">
        <v>342</v>
      </c>
      <c r="Q233" s="18">
        <v>415445</v>
      </c>
      <c r="S233" s="19" t="s">
        <v>17</v>
      </c>
      <c r="T233" s="19"/>
    </row>
    <row r="234" spans="1:20">
      <c r="A234" s="30" t="s">
        <v>289</v>
      </c>
      <c r="B234" s="20">
        <v>256202</v>
      </c>
      <c r="C234" s="15">
        <v>6.4949206008235292</v>
      </c>
      <c r="D234" s="15">
        <v>6.6845701895435283</v>
      </c>
      <c r="E234" s="15">
        <v>6.3930024957396343</v>
      </c>
      <c r="F234" s="15">
        <v>6.4265300550055642</v>
      </c>
      <c r="G234" s="15">
        <v>6.2330658145097333</v>
      </c>
      <c r="H234" s="15">
        <v>6.3080937257116689</v>
      </c>
      <c r="I234" s="15">
        <v>5.5008796705318916</v>
      </c>
      <c r="J234" s="15">
        <v>5.47395551974473</v>
      </c>
      <c r="K234" s="15">
        <v>5.742574896104105</v>
      </c>
      <c r="L234" s="16"/>
      <c r="M234" s="17">
        <v>158</v>
      </c>
      <c r="N234" s="17">
        <v>154</v>
      </c>
      <c r="O234" s="17">
        <v>147</v>
      </c>
      <c r="P234" s="17">
        <v>178</v>
      </c>
      <c r="Q234" s="5">
        <v>256202</v>
      </c>
      <c r="R234" s="12">
        <v>1</v>
      </c>
      <c r="S234" s="19" t="s">
        <v>40</v>
      </c>
      <c r="T234" s="19"/>
    </row>
    <row r="235" spans="1:20">
      <c r="A235" s="30" t="s">
        <v>290</v>
      </c>
      <c r="B235" s="14">
        <v>101869</v>
      </c>
      <c r="C235" s="15">
        <v>6.4948040138850978</v>
      </c>
      <c r="D235" s="15">
        <v>6.5031353073959712</v>
      </c>
      <c r="E235" s="15">
        <v>6.4192650463272898</v>
      </c>
      <c r="F235" s="15">
        <v>6.1573402925649852</v>
      </c>
      <c r="G235" s="15">
        <v>5.999770576936716</v>
      </c>
      <c r="H235" s="15">
        <v>5.872244852327591</v>
      </c>
      <c r="I235" s="15">
        <v>5.1753662779422784</v>
      </c>
      <c r="J235" s="15">
        <v>4.897290104896654</v>
      </c>
      <c r="K235" s="15">
        <v>5.3432430326143638</v>
      </c>
      <c r="L235" s="16"/>
      <c r="M235" s="17">
        <v>93</v>
      </c>
      <c r="N235" s="17">
        <v>91</v>
      </c>
      <c r="O235" s="17">
        <v>86</v>
      </c>
      <c r="P235" s="17">
        <v>177</v>
      </c>
      <c r="Q235" s="18">
        <v>101869</v>
      </c>
      <c r="R235" s="12">
        <v>1</v>
      </c>
      <c r="S235" s="19" t="s">
        <v>40</v>
      </c>
      <c r="T235" s="19"/>
    </row>
    <row r="236" spans="1:20">
      <c r="A236" s="30" t="s">
        <v>291</v>
      </c>
      <c r="B236" s="14">
        <v>160397</v>
      </c>
      <c r="C236" s="15">
        <v>6.4893643271378494</v>
      </c>
      <c r="D236" s="15">
        <v>6.9179254705482824</v>
      </c>
      <c r="E236" s="15">
        <v>7.0256557604468242</v>
      </c>
      <c r="F236" s="15">
        <v>6.7624485153218847</v>
      </c>
      <c r="G236" s="15">
        <v>6.1989777638633248</v>
      </c>
      <c r="H236" s="15">
        <v>6.2249314024204168</v>
      </c>
      <c r="I236" s="15">
        <v>5.8568740329835336</v>
      </c>
      <c r="J236" s="15">
        <v>5.5062125228471928</v>
      </c>
      <c r="K236" s="15">
        <v>5.0074789140311369</v>
      </c>
      <c r="L236" s="16"/>
      <c r="M236" s="17">
        <v>306</v>
      </c>
      <c r="N236" s="17">
        <v>298</v>
      </c>
      <c r="O236" s="17">
        <v>282</v>
      </c>
      <c r="P236" s="17">
        <v>65</v>
      </c>
      <c r="Q236" s="18">
        <v>160397</v>
      </c>
      <c r="S236" s="19" t="s">
        <v>44</v>
      </c>
      <c r="T236" s="19"/>
    </row>
    <row r="237" spans="1:20">
      <c r="A237" s="30" t="s">
        <v>292</v>
      </c>
      <c r="B237" s="14">
        <v>380386</v>
      </c>
      <c r="C237" s="15">
        <v>6.4682610063539991</v>
      </c>
      <c r="D237" s="15">
        <v>6.9048664006284808</v>
      </c>
      <c r="E237" s="15">
        <v>6.633247102630591</v>
      </c>
      <c r="F237" s="15">
        <v>6.7977738198482998</v>
      </c>
      <c r="G237" s="15">
        <v>6.6286659895390896</v>
      </c>
      <c r="H237" s="15">
        <v>6.3850057095634227</v>
      </c>
      <c r="I237" s="15">
        <v>5.7948882897103067</v>
      </c>
      <c r="J237" s="15">
        <v>5.6207817882983946</v>
      </c>
      <c r="K237" s="15">
        <v>5.8227369243382334</v>
      </c>
      <c r="L237" s="16"/>
      <c r="M237" s="17">
        <v>289</v>
      </c>
      <c r="N237" s="17">
        <v>282</v>
      </c>
      <c r="O237" s="17">
        <v>269</v>
      </c>
      <c r="P237" s="17">
        <v>130</v>
      </c>
      <c r="Q237" s="18">
        <v>380386</v>
      </c>
      <c r="S237" s="19" t="s">
        <v>85</v>
      </c>
      <c r="T237" s="19"/>
    </row>
    <row r="238" spans="1:20">
      <c r="A238" s="30" t="s">
        <v>293</v>
      </c>
      <c r="B238" s="14">
        <v>363784</v>
      </c>
      <c r="C238" s="15">
        <v>6.4682534467479202</v>
      </c>
      <c r="D238" s="15">
        <v>6.7882478676254587</v>
      </c>
      <c r="E238" s="15">
        <v>6.8013384229158111</v>
      </c>
      <c r="F238" s="15">
        <v>7.2334487152802724</v>
      </c>
      <c r="G238" s="15">
        <v>7.1576576858728709</v>
      </c>
      <c r="H238" s="15">
        <v>7.2699331318104541</v>
      </c>
      <c r="I238" s="15">
        <v>6.7352524395761071</v>
      </c>
      <c r="J238" s="15">
        <v>6.7139404785027521</v>
      </c>
      <c r="K238" s="15">
        <v>7.1668398455986901</v>
      </c>
      <c r="L238" s="16"/>
      <c r="M238" s="17">
        <v>165</v>
      </c>
      <c r="N238" s="17">
        <v>161</v>
      </c>
      <c r="O238" s="17">
        <v>154</v>
      </c>
      <c r="P238" s="17">
        <v>264</v>
      </c>
      <c r="Q238" s="18">
        <v>363784</v>
      </c>
      <c r="S238" s="19" t="s">
        <v>38</v>
      </c>
      <c r="T238" s="19"/>
    </row>
    <row r="239" spans="1:20">
      <c r="A239" s="30" t="s">
        <v>294</v>
      </c>
      <c r="B239" s="14">
        <v>104215</v>
      </c>
      <c r="C239" s="15">
        <v>6.4568255666491652</v>
      </c>
      <c r="D239" s="15">
        <v>6.7927511991433525</v>
      </c>
      <c r="E239" s="15">
        <v>6.5379630019578743</v>
      </c>
      <c r="F239" s="15">
        <v>6.5430206530560691</v>
      </c>
      <c r="G239" s="15">
        <v>6.3759223585354219</v>
      </c>
      <c r="H239" s="15">
        <v>6.4739817058593259</v>
      </c>
      <c r="I239" s="15">
        <v>5.8637399127002157</v>
      </c>
      <c r="J239" s="15">
        <v>5.6313668133227397</v>
      </c>
      <c r="K239" s="15">
        <v>5.5825092800429532</v>
      </c>
      <c r="L239" s="16"/>
      <c r="M239" s="17">
        <v>140</v>
      </c>
      <c r="N239" s="17">
        <v>136</v>
      </c>
      <c r="O239" s="17">
        <v>129</v>
      </c>
      <c r="P239" s="17">
        <v>8</v>
      </c>
      <c r="Q239" s="18">
        <v>104215</v>
      </c>
      <c r="S239" s="19" t="s">
        <v>58</v>
      </c>
      <c r="T239" s="19"/>
    </row>
    <row r="240" spans="1:20">
      <c r="A240" s="30" t="s">
        <v>295</v>
      </c>
      <c r="B240" s="14">
        <v>550452</v>
      </c>
      <c r="C240" s="15">
        <v>6.4560471133370099</v>
      </c>
      <c r="D240" s="15">
        <v>6.8792959811791192</v>
      </c>
      <c r="E240" s="15">
        <v>6.2949325100270519</v>
      </c>
      <c r="F240" s="15">
        <v>6.4647540354747788</v>
      </c>
      <c r="G240" s="15">
        <v>6.1923182181949139</v>
      </c>
      <c r="H240" s="15">
        <v>5.8140418802618532</v>
      </c>
      <c r="I240" s="15">
        <v>5.4433079497933221</v>
      </c>
      <c r="J240" s="15">
        <v>5.4604008031051796</v>
      </c>
      <c r="K240" s="15">
        <v>5.1884809316016733</v>
      </c>
      <c r="L240" s="16"/>
      <c r="M240" s="17">
        <v>305</v>
      </c>
      <c r="N240" s="17">
        <v>297</v>
      </c>
      <c r="O240" s="17">
        <v>281</v>
      </c>
      <c r="P240" s="17">
        <v>367</v>
      </c>
      <c r="Q240" s="18">
        <v>550452</v>
      </c>
      <c r="S240" s="19" t="s">
        <v>56</v>
      </c>
      <c r="T240" s="19"/>
    </row>
    <row r="241" spans="1:20">
      <c r="A241" s="30" t="s">
        <v>296</v>
      </c>
      <c r="B241" s="14">
        <v>205008</v>
      </c>
      <c r="C241" s="15">
        <v>6.4535422890366361</v>
      </c>
      <c r="D241" s="15">
        <v>6.4264751198941434</v>
      </c>
      <c r="E241" s="15">
        <v>5.7978205242489418</v>
      </c>
      <c r="F241" s="15">
        <v>5.953197827717422</v>
      </c>
      <c r="G241" s="15">
        <v>5.7289238928947093</v>
      </c>
      <c r="H241" s="15">
        <v>5.628860430818329</v>
      </c>
      <c r="I241" s="15">
        <v>5.2577956223233357</v>
      </c>
      <c r="J241" s="15">
        <v>5.0398216593092489</v>
      </c>
      <c r="K241" s="15">
        <v>4.6365181931033783</v>
      </c>
      <c r="L241" s="16"/>
      <c r="M241" s="17">
        <v>32</v>
      </c>
      <c r="N241" s="17">
        <v>32</v>
      </c>
      <c r="O241" s="17">
        <v>32</v>
      </c>
      <c r="P241" s="17">
        <v>380</v>
      </c>
      <c r="Q241" s="18">
        <v>205008</v>
      </c>
      <c r="S241" s="19" t="s">
        <v>69</v>
      </c>
      <c r="T241" s="19"/>
    </row>
    <row r="242" spans="1:20">
      <c r="A242" s="30" t="s">
        <v>297</v>
      </c>
      <c r="B242" s="20">
        <v>254729</v>
      </c>
      <c r="C242" s="15">
        <v>6.4424632592797808</v>
      </c>
      <c r="D242" s="15">
        <v>6.5621641433514633</v>
      </c>
      <c r="E242" s="15">
        <v>6.2381992980944529</v>
      </c>
      <c r="F242" s="15">
        <v>6.2905030554407331</v>
      </c>
      <c r="G242" s="15">
        <v>6.2051013173695075</v>
      </c>
      <c r="H242" s="15">
        <v>6.1480979469774928</v>
      </c>
      <c r="I242" s="15">
        <v>5.9902315085886393</v>
      </c>
      <c r="J242" s="15">
        <v>5.7728040078871858</v>
      </c>
      <c r="K242" s="15">
        <v>5.3371647167729082</v>
      </c>
      <c r="L242" s="16"/>
      <c r="M242" s="17">
        <v>49</v>
      </c>
      <c r="N242" s="17">
        <v>48</v>
      </c>
      <c r="O242" s="17">
        <v>46</v>
      </c>
      <c r="P242" s="17">
        <v>381</v>
      </c>
      <c r="Q242" s="5">
        <v>254729</v>
      </c>
      <c r="S242" s="19" t="s">
        <v>69</v>
      </c>
      <c r="T242" s="19"/>
    </row>
    <row r="243" spans="1:20">
      <c r="A243" s="30" t="s">
        <v>298</v>
      </c>
      <c r="B243" s="14">
        <v>115046</v>
      </c>
      <c r="C243" s="15">
        <v>6.4412805354716767</v>
      </c>
      <c r="D243" s="15">
        <v>6.2736617698358996</v>
      </c>
      <c r="E243" s="15">
        <v>6.1338171031253905</v>
      </c>
      <c r="F243" s="15">
        <v>6.0601203084127206</v>
      </c>
      <c r="G243" s="15">
        <v>5.7423662355939245</v>
      </c>
      <c r="H243" s="15">
        <v>5.5185188582352263</v>
      </c>
      <c r="I243" s="15">
        <v>5.4849692627267368</v>
      </c>
      <c r="J243" s="15">
        <v>5.1220450834704998</v>
      </c>
      <c r="K243" s="15">
        <v>4.3993108740132199</v>
      </c>
      <c r="L243" s="16"/>
      <c r="M243" s="17">
        <v>350</v>
      </c>
      <c r="N243" s="17">
        <v>340</v>
      </c>
      <c r="O243" s="17">
        <v>321</v>
      </c>
      <c r="P243" s="17">
        <v>410</v>
      </c>
      <c r="Q243" s="18">
        <v>115046</v>
      </c>
      <c r="S243" s="19" t="s">
        <v>64</v>
      </c>
      <c r="T243" s="19"/>
    </row>
    <row r="244" spans="1:20">
      <c r="A244" s="30" t="s">
        <v>299</v>
      </c>
      <c r="B244" s="3">
        <v>101535</v>
      </c>
      <c r="C244" s="15">
        <v>6.4381793261720892</v>
      </c>
      <c r="D244" s="15">
        <v>6.6427999360795011</v>
      </c>
      <c r="E244" s="15">
        <v>6.792205191745655</v>
      </c>
      <c r="F244" s="15">
        <v>6.6540830352612845</v>
      </c>
      <c r="G244" s="15">
        <v>6.4738220879915618</v>
      </c>
      <c r="H244" s="15">
        <v>6.2266701085244849</v>
      </c>
      <c r="I244" s="15">
        <v>5.4378806002253741</v>
      </c>
      <c r="J244" s="15">
        <v>5.2396529254499082</v>
      </c>
      <c r="K244" s="15">
        <v>4.8036995202360542</v>
      </c>
      <c r="L244" s="16"/>
      <c r="M244" s="17">
        <v>143</v>
      </c>
      <c r="N244" s="17">
        <v>139</v>
      </c>
      <c r="O244" s="17">
        <v>132</v>
      </c>
      <c r="P244" s="17">
        <v>303</v>
      </c>
      <c r="Q244" s="26">
        <v>101535</v>
      </c>
      <c r="S244" s="19" t="s">
        <v>67</v>
      </c>
      <c r="T244" s="19"/>
    </row>
    <row r="245" spans="1:20">
      <c r="A245" s="30" t="s">
        <v>300</v>
      </c>
      <c r="B245" s="14">
        <v>413760</v>
      </c>
      <c r="C245" s="15">
        <v>6.4203766224510668</v>
      </c>
      <c r="D245" s="15">
        <v>6.7975219764081238</v>
      </c>
      <c r="E245" s="15">
        <v>6.3912197718326169</v>
      </c>
      <c r="F245" s="15">
        <v>7.0674739090979024</v>
      </c>
      <c r="G245" s="15">
        <v>6.5713515511802809</v>
      </c>
      <c r="H245" s="15">
        <v>6.6081906816609246</v>
      </c>
      <c r="I245" s="15">
        <v>6.0078506396424389</v>
      </c>
      <c r="J245" s="15">
        <v>5.7480308922209176</v>
      </c>
      <c r="K245" s="15">
        <v>5.4086774280569836</v>
      </c>
      <c r="L245" s="16"/>
      <c r="M245" s="17">
        <v>249</v>
      </c>
      <c r="N245" s="17">
        <v>243</v>
      </c>
      <c r="O245" s="17">
        <v>233</v>
      </c>
      <c r="P245" s="17">
        <v>10</v>
      </c>
      <c r="Q245" s="18">
        <v>413760</v>
      </c>
      <c r="S245" s="19" t="s">
        <v>58</v>
      </c>
      <c r="T245" s="19"/>
    </row>
    <row r="246" spans="1:20">
      <c r="A246" s="30" t="s">
        <v>301</v>
      </c>
      <c r="B246" s="3">
        <v>142311</v>
      </c>
      <c r="C246" s="15">
        <v>6.4163247099676575</v>
      </c>
      <c r="D246" s="15">
        <v>6.8566055339313543</v>
      </c>
      <c r="E246" s="15">
        <v>6.3680361024080234</v>
      </c>
      <c r="F246" s="15">
        <v>6.2217872648537211</v>
      </c>
      <c r="G246" s="15">
        <v>6.0465540318307438</v>
      </c>
      <c r="H246" s="15">
        <v>5.7833717996725094</v>
      </c>
      <c r="I246" s="15">
        <v>5.2668287131685441</v>
      </c>
      <c r="J246" s="15">
        <v>5.5237618901193315</v>
      </c>
      <c r="K246" s="15">
        <v>5.3698372555636373</v>
      </c>
      <c r="L246" s="16"/>
      <c r="M246" s="17">
        <v>82</v>
      </c>
      <c r="N246" s="17">
        <v>80</v>
      </c>
      <c r="O246" s="17">
        <v>75</v>
      </c>
      <c r="P246" s="17">
        <v>116</v>
      </c>
      <c r="Q246" s="26">
        <v>142311</v>
      </c>
      <c r="S246" s="19" t="s">
        <v>172</v>
      </c>
      <c r="T246" s="19"/>
    </row>
    <row r="247" spans="1:20">
      <c r="A247" s="30" t="s">
        <v>302</v>
      </c>
      <c r="B247" s="14">
        <v>382828</v>
      </c>
      <c r="C247" s="15">
        <v>6.4150502485548886</v>
      </c>
      <c r="D247" s="15">
        <v>6.9451622648002393</v>
      </c>
      <c r="E247" s="15">
        <v>6.6277790687773122</v>
      </c>
      <c r="F247" s="15">
        <v>6.7167905599248039</v>
      </c>
      <c r="G247" s="15">
        <v>6.515144952831549</v>
      </c>
      <c r="H247" s="15">
        <v>6.3054921987162986</v>
      </c>
      <c r="I247" s="15">
        <v>5.7584759302771111</v>
      </c>
      <c r="J247" s="15">
        <v>5.5893171503859795</v>
      </c>
      <c r="K247" s="15">
        <v>5.6854052031359537</v>
      </c>
      <c r="L247" s="16"/>
      <c r="M247" s="17">
        <v>100</v>
      </c>
      <c r="N247" s="17">
        <v>97</v>
      </c>
      <c r="O247" s="17">
        <v>91</v>
      </c>
      <c r="P247" s="17">
        <v>148</v>
      </c>
      <c r="Q247" s="18">
        <v>382828</v>
      </c>
      <c r="R247" s="12">
        <v>1</v>
      </c>
      <c r="S247" s="19" t="s">
        <v>194</v>
      </c>
      <c r="T247" s="19"/>
    </row>
    <row r="248" spans="1:20">
      <c r="A248" s="29" t="s">
        <v>303</v>
      </c>
      <c r="B248" s="14">
        <v>518295</v>
      </c>
      <c r="C248" s="15">
        <v>6.4029432076398543</v>
      </c>
      <c r="D248" s="15">
        <v>6.441952358389412</v>
      </c>
      <c r="E248" s="15">
        <v>6.4435338782942146</v>
      </c>
      <c r="F248" s="15">
        <v>6.2607575764804286</v>
      </c>
      <c r="G248" s="15">
        <v>5.9667754415914755</v>
      </c>
      <c r="H248" s="15">
        <v>6.3158060632950779</v>
      </c>
      <c r="I248" s="15">
        <v>5.9113555327839373</v>
      </c>
      <c r="J248" s="15">
        <v>5.4395583351024266</v>
      </c>
      <c r="K248" s="15">
        <v>5.0203701117148123</v>
      </c>
      <c r="L248" s="16"/>
      <c r="M248" s="17">
        <v>300</v>
      </c>
      <c r="N248" s="17">
        <v>292</v>
      </c>
      <c r="O248" s="17">
        <v>276</v>
      </c>
      <c r="P248" s="17">
        <v>174</v>
      </c>
      <c r="Q248" s="18">
        <v>518295</v>
      </c>
      <c r="S248" s="13" t="s">
        <v>304</v>
      </c>
    </row>
    <row r="249" spans="1:20">
      <c r="A249" s="30" t="s">
        <v>305</v>
      </c>
      <c r="B249" s="14">
        <v>177848</v>
      </c>
      <c r="C249" s="15">
        <v>6.4008653896177128</v>
      </c>
      <c r="D249" s="15">
        <v>6.2891642366964966</v>
      </c>
      <c r="E249" s="15">
        <v>6.1735988840628124</v>
      </c>
      <c r="F249" s="15">
        <v>6.2388682107995566</v>
      </c>
      <c r="G249" s="15">
        <v>6.4991059489755481</v>
      </c>
      <c r="H249" s="15">
        <v>5.8708654877788815</v>
      </c>
      <c r="I249" s="15">
        <v>6.0459361528041144</v>
      </c>
      <c r="J249" s="15">
        <v>5.6978500126727196</v>
      </c>
      <c r="K249" s="15">
        <v>5.2996528767338544</v>
      </c>
      <c r="L249" s="16"/>
      <c r="M249" s="17">
        <v>251</v>
      </c>
      <c r="N249" s="17">
        <v>245</v>
      </c>
      <c r="O249" s="17">
        <v>235</v>
      </c>
      <c r="P249" s="17">
        <v>169</v>
      </c>
      <c r="Q249" s="18">
        <v>177848</v>
      </c>
      <c r="S249" s="19" t="s">
        <v>53</v>
      </c>
      <c r="T249" s="19"/>
    </row>
    <row r="250" spans="1:20">
      <c r="A250" s="30" t="s">
        <v>306</v>
      </c>
      <c r="B250" s="14">
        <v>141531</v>
      </c>
      <c r="C250" s="15">
        <v>6.3810601757564882</v>
      </c>
      <c r="D250" s="15">
        <v>6.5092348674806422</v>
      </c>
      <c r="E250" s="15">
        <v>6.3404735075532512</v>
      </c>
      <c r="F250" s="15">
        <v>6.2372071721342879</v>
      </c>
      <c r="G250" s="15">
        <v>6.1483901102050673</v>
      </c>
      <c r="H250" s="15">
        <v>5.8566057346047318</v>
      </c>
      <c r="I250" s="15">
        <v>5.3121137373080778</v>
      </c>
      <c r="J250" s="15">
        <v>5.062956637135378</v>
      </c>
      <c r="K250" s="15">
        <v>4.5432147732659596</v>
      </c>
      <c r="L250" s="16"/>
      <c r="M250" s="17">
        <v>186</v>
      </c>
      <c r="N250" s="17">
        <v>182</v>
      </c>
      <c r="O250" s="17">
        <v>175</v>
      </c>
      <c r="P250" s="17">
        <v>305</v>
      </c>
      <c r="Q250" s="18">
        <v>141531</v>
      </c>
      <c r="S250" s="19" t="s">
        <v>67</v>
      </c>
      <c r="T250" s="19"/>
    </row>
    <row r="251" spans="1:20">
      <c r="A251" s="30" t="s">
        <v>307</v>
      </c>
      <c r="B251" s="20">
        <v>258803</v>
      </c>
      <c r="C251" s="15">
        <v>6.3801634223425205</v>
      </c>
      <c r="D251" s="15">
        <v>6.5006904608561733</v>
      </c>
      <c r="E251" s="15">
        <v>6.0919680085462637</v>
      </c>
      <c r="F251" s="15">
        <v>6.0150726210215391</v>
      </c>
      <c r="G251" s="15">
        <v>5.9210464605208344</v>
      </c>
      <c r="H251" s="15">
        <v>5.8649860889392</v>
      </c>
      <c r="I251" s="15">
        <v>5.5915670831652129</v>
      </c>
      <c r="J251" s="15">
        <v>5.1533632922656283</v>
      </c>
      <c r="K251" s="15">
        <v>5.023852200417787</v>
      </c>
      <c r="L251" s="16"/>
      <c r="M251" s="17">
        <v>279</v>
      </c>
      <c r="N251" s="17">
        <v>272</v>
      </c>
      <c r="O251" s="17">
        <v>259</v>
      </c>
      <c r="P251" s="17">
        <v>385</v>
      </c>
      <c r="Q251" s="5">
        <v>258803</v>
      </c>
      <c r="S251" s="19" t="s">
        <v>69</v>
      </c>
      <c r="T251" s="19"/>
    </row>
    <row r="252" spans="1:20">
      <c r="A252" s="30" t="s">
        <v>308</v>
      </c>
      <c r="B252" s="14">
        <v>146157</v>
      </c>
      <c r="C252" s="15">
        <v>6.3730181829367112</v>
      </c>
      <c r="D252" s="15">
        <v>6.5167476999868468</v>
      </c>
      <c r="E252" s="15">
        <v>6.636740563567181</v>
      </c>
      <c r="F252" s="15">
        <v>6.5003286032307104</v>
      </c>
      <c r="G252" s="15">
        <v>6.5544885988451789</v>
      </c>
      <c r="H252" s="15">
        <v>6.9540416710507111</v>
      </c>
      <c r="I252" s="15">
        <v>6.6083917590586454</v>
      </c>
      <c r="J252" s="15">
        <v>6.4854542182402808</v>
      </c>
      <c r="K252" s="15">
        <v>6.1052678804325771</v>
      </c>
      <c r="L252" s="16"/>
      <c r="M252" s="17">
        <v>342</v>
      </c>
      <c r="N252" s="17">
        <v>333</v>
      </c>
      <c r="O252" s="17">
        <v>315</v>
      </c>
      <c r="P252" s="17">
        <v>240</v>
      </c>
      <c r="Q252" s="18">
        <v>146157</v>
      </c>
      <c r="S252" s="19" t="s">
        <v>309</v>
      </c>
      <c r="T252" s="19"/>
    </row>
    <row r="253" spans="1:20">
      <c r="A253" s="30" t="s">
        <v>310</v>
      </c>
      <c r="B253" s="14">
        <v>209603</v>
      </c>
      <c r="C253" s="15">
        <v>6.3565972615592301</v>
      </c>
      <c r="D253" s="15">
        <v>6.4448713300964684</v>
      </c>
      <c r="E253" s="15">
        <v>6.3476326385368589</v>
      </c>
      <c r="F253" s="15">
        <v>5.8939501780507477</v>
      </c>
      <c r="G253" s="15">
        <v>5.7059941103015399</v>
      </c>
      <c r="H253" s="15">
        <v>5.9628842835102844</v>
      </c>
      <c r="I253" s="15">
        <v>6.0004776539665272</v>
      </c>
      <c r="J253" s="15">
        <v>5.3029021568895169</v>
      </c>
      <c r="K253" s="15">
        <v>4.9088806674457661</v>
      </c>
      <c r="L253" s="16"/>
      <c r="M253" s="17">
        <v>317</v>
      </c>
      <c r="N253" s="17">
        <v>309</v>
      </c>
      <c r="O253" s="17">
        <v>293</v>
      </c>
      <c r="P253" s="17">
        <v>207</v>
      </c>
      <c r="Q253" s="18">
        <v>209603</v>
      </c>
      <c r="S253" s="19" t="s">
        <v>71</v>
      </c>
      <c r="T253" s="19"/>
    </row>
    <row r="254" spans="1:20">
      <c r="A254" s="30" t="s">
        <v>311</v>
      </c>
      <c r="B254" s="3">
        <v>134418</v>
      </c>
      <c r="C254" s="15">
        <v>6.3487067410009574</v>
      </c>
      <c r="D254" s="15">
        <v>6.6020958656665014</v>
      </c>
      <c r="E254" s="15">
        <v>5.7806840903101859</v>
      </c>
      <c r="F254" s="15">
        <v>5.5912350812728535</v>
      </c>
      <c r="G254" s="15">
        <v>5.3899349449599496</v>
      </c>
      <c r="H254" s="15">
        <v>4.7907184958117073</v>
      </c>
      <c r="I254" s="15">
        <v>4.7088254803005798</v>
      </c>
      <c r="J254" s="15">
        <v>4.6526295415825656</v>
      </c>
      <c r="K254" s="15">
        <v>4.7294725944151192</v>
      </c>
      <c r="L254" s="16"/>
      <c r="M254" s="17">
        <v>254</v>
      </c>
      <c r="N254" s="17">
        <v>248</v>
      </c>
      <c r="O254" s="17">
        <v>238</v>
      </c>
      <c r="P254" s="17">
        <v>396</v>
      </c>
      <c r="Q254" s="26">
        <v>134418</v>
      </c>
      <c r="S254" s="19" t="s">
        <v>312</v>
      </c>
      <c r="T254" s="19"/>
    </row>
    <row r="255" spans="1:20">
      <c r="A255" s="29" t="s">
        <v>313</v>
      </c>
      <c r="B255" s="14">
        <v>626996</v>
      </c>
      <c r="C255" s="15">
        <v>6.3476139614180811</v>
      </c>
      <c r="D255" s="15">
        <v>6.3820463906778757</v>
      </c>
      <c r="E255" s="15">
        <v>6.4964494993808266</v>
      </c>
      <c r="F255" s="15">
        <v>6.24053576868197</v>
      </c>
      <c r="G255" s="15">
        <v>6.0758364610971176</v>
      </c>
      <c r="H255" s="15">
        <v>6.3132561319804621</v>
      </c>
      <c r="I255" s="15">
        <v>5.5525942701370425</v>
      </c>
      <c r="J255" s="15">
        <v>4.5735813665371383</v>
      </c>
      <c r="K255" s="15">
        <v>4.7339932439668333</v>
      </c>
      <c r="L255" s="16"/>
      <c r="M255" s="17">
        <v>360</v>
      </c>
      <c r="N255" s="17">
        <v>350</v>
      </c>
      <c r="O255" s="17">
        <v>331</v>
      </c>
      <c r="P255" s="17">
        <v>186</v>
      </c>
      <c r="Q255" s="18">
        <v>626996</v>
      </c>
      <c r="S255" s="13" t="s">
        <v>42</v>
      </c>
    </row>
    <row r="256" spans="1:20">
      <c r="A256" s="30" t="s">
        <v>314</v>
      </c>
      <c r="B256" s="3">
        <v>101865</v>
      </c>
      <c r="C256" s="15">
        <v>6.3462726851023961</v>
      </c>
      <c r="D256" s="15">
        <v>6.2689982994734619</v>
      </c>
      <c r="E256" s="15">
        <v>6.1682001992966233</v>
      </c>
      <c r="F256" s="15">
        <v>6.1993783589892475</v>
      </c>
      <c r="G256" s="15">
        <v>5.9964453523196264</v>
      </c>
      <c r="H256" s="15">
        <v>5.6671276031858939</v>
      </c>
      <c r="I256" s="15">
        <v>5.4825977999808222</v>
      </c>
      <c r="J256" s="15">
        <v>4.9958577998801479</v>
      </c>
      <c r="K256" s="15">
        <v>4.5663919936938395</v>
      </c>
      <c r="L256" s="16"/>
      <c r="M256" s="17">
        <v>135</v>
      </c>
      <c r="N256" s="17">
        <v>131</v>
      </c>
      <c r="O256" s="17">
        <v>124</v>
      </c>
      <c r="P256" s="17">
        <v>402</v>
      </c>
      <c r="Q256" s="26">
        <v>101865</v>
      </c>
      <c r="S256" s="19" t="s">
        <v>64</v>
      </c>
      <c r="T256" s="19"/>
    </row>
    <row r="257" spans="1:20">
      <c r="A257" s="30" t="s">
        <v>315</v>
      </c>
      <c r="B257" s="14">
        <v>202160</v>
      </c>
      <c r="C257" s="15">
        <v>6.3359333434852294</v>
      </c>
      <c r="D257" s="15">
        <v>6.2305617245046356</v>
      </c>
      <c r="E257" s="15">
        <v>6.6821471368933887</v>
      </c>
      <c r="F257" s="15">
        <v>6.8107150411562936</v>
      </c>
      <c r="G257" s="15">
        <v>6.4460214028196425</v>
      </c>
      <c r="H257" s="15">
        <v>6.7611081823666881</v>
      </c>
      <c r="I257" s="15">
        <v>6.3738271889988907</v>
      </c>
      <c r="J257" s="15">
        <v>5.5567183295882536</v>
      </c>
      <c r="K257" s="15">
        <v>5.9497698360473592</v>
      </c>
      <c r="L257" s="16"/>
      <c r="M257" s="17">
        <v>413</v>
      </c>
      <c r="N257" s="17">
        <v>402</v>
      </c>
      <c r="O257" s="17">
        <v>382</v>
      </c>
      <c r="P257" s="17">
        <v>21</v>
      </c>
      <c r="Q257" s="18">
        <v>202160</v>
      </c>
      <c r="S257" s="19" t="s">
        <v>46</v>
      </c>
      <c r="T257" s="19"/>
    </row>
    <row r="258" spans="1:20">
      <c r="A258" s="30" t="s">
        <v>316</v>
      </c>
      <c r="B258" s="14">
        <v>203126</v>
      </c>
      <c r="C258" s="15">
        <v>6.3350901693664419</v>
      </c>
      <c r="D258" s="15">
        <v>6.1822398787029131</v>
      </c>
      <c r="E258" s="15">
        <v>6.7257005660934546</v>
      </c>
      <c r="F258" s="15">
        <v>6.5109350903414942</v>
      </c>
      <c r="G258" s="15">
        <v>6.0712413558285734</v>
      </c>
      <c r="H258" s="15">
        <v>6.4231445983190723</v>
      </c>
      <c r="I258" s="15">
        <v>5.6135170421583096</v>
      </c>
      <c r="J258" s="15">
        <v>4.5913517372311965</v>
      </c>
      <c r="K258" s="15">
        <v>4.9247420793335328</v>
      </c>
      <c r="L258" s="16"/>
      <c r="M258" s="17">
        <v>203</v>
      </c>
      <c r="N258" s="17">
        <v>199</v>
      </c>
      <c r="O258" s="17">
        <v>192</v>
      </c>
      <c r="P258" s="17">
        <v>16</v>
      </c>
      <c r="Q258" s="18">
        <v>203126</v>
      </c>
      <c r="S258" s="19" t="s">
        <v>46</v>
      </c>
      <c r="T258" s="19"/>
    </row>
    <row r="259" spans="1:20">
      <c r="A259" s="30" t="s">
        <v>317</v>
      </c>
      <c r="B259" s="14">
        <v>110083</v>
      </c>
      <c r="C259" s="15">
        <v>6.3240675002405027</v>
      </c>
      <c r="D259" s="15">
        <v>6.8783788894467817</v>
      </c>
      <c r="E259" s="15">
        <v>6.7450351036764298</v>
      </c>
      <c r="F259" s="15">
        <v>6.8465066298601691</v>
      </c>
      <c r="G259" s="15">
        <v>6.6944674939792863</v>
      </c>
      <c r="H259" s="15">
        <v>6.5306460682514613</v>
      </c>
      <c r="I259" s="15">
        <v>6.0122507061343429</v>
      </c>
      <c r="J259" s="15">
        <v>5.8332054330958201</v>
      </c>
      <c r="K259" s="15">
        <v>5.9272974849552611</v>
      </c>
      <c r="L259" s="16"/>
      <c r="M259" s="17">
        <v>103</v>
      </c>
      <c r="N259" s="17">
        <v>100</v>
      </c>
      <c r="O259" s="17">
        <v>94</v>
      </c>
      <c r="P259" s="17">
        <v>128</v>
      </c>
      <c r="Q259" s="18">
        <v>110083</v>
      </c>
      <c r="S259" s="19" t="s">
        <v>85</v>
      </c>
      <c r="T259" s="19"/>
    </row>
    <row r="260" spans="1:20">
      <c r="A260" s="29" t="s">
        <v>318</v>
      </c>
      <c r="B260" s="20">
        <v>864177</v>
      </c>
      <c r="C260" s="15">
        <v>6.3219993903415981</v>
      </c>
      <c r="D260" s="15">
        <v>6.6965674861018245</v>
      </c>
      <c r="E260" s="15">
        <v>6.6869426035612092</v>
      </c>
      <c r="F260" s="15">
        <v>6.3632713039730682</v>
      </c>
      <c r="G260" s="15">
        <v>6.3631441065751337</v>
      </c>
      <c r="H260" s="15">
        <v>7.0719746125255085</v>
      </c>
      <c r="I260" s="15">
        <v>6.5657318423674482</v>
      </c>
      <c r="J260" s="15">
        <v>5.7633249860649611</v>
      </c>
      <c r="K260" s="15">
        <v>5.4524474215055863</v>
      </c>
      <c r="L260" s="16"/>
      <c r="M260" s="17">
        <v>264</v>
      </c>
      <c r="N260" s="17">
        <v>258</v>
      </c>
      <c r="O260" s="17">
        <v>248</v>
      </c>
      <c r="P260" s="17">
        <v>68</v>
      </c>
      <c r="Q260" s="5">
        <v>864177</v>
      </c>
      <c r="S260" s="13" t="s">
        <v>62</v>
      </c>
    </row>
    <row r="261" spans="1:20">
      <c r="A261" s="30" t="s">
        <v>319</v>
      </c>
      <c r="B261" s="3">
        <v>98009</v>
      </c>
      <c r="C261" s="15">
        <v>6.3176562543729453</v>
      </c>
      <c r="D261" s="15">
        <v>6.5333531838950663</v>
      </c>
      <c r="E261" s="15">
        <v>6.2363362107345131</v>
      </c>
      <c r="F261" s="15">
        <v>5.8588363156822529</v>
      </c>
      <c r="G261" s="15">
        <v>5.6759202726218412</v>
      </c>
      <c r="H261" s="15">
        <v>5.8813808731944794</v>
      </c>
      <c r="I261" s="15">
        <v>5.6729399979960133</v>
      </c>
      <c r="J261" s="15">
        <v>5.2761453123432549</v>
      </c>
      <c r="K261" s="15">
        <v>4.8968320689041276</v>
      </c>
      <c r="L261" s="16"/>
      <c r="M261" s="17">
        <v>233</v>
      </c>
      <c r="N261" s="17">
        <v>228</v>
      </c>
      <c r="O261" s="17">
        <v>220</v>
      </c>
      <c r="P261" s="17">
        <v>205</v>
      </c>
      <c r="Q261" s="26">
        <v>98009</v>
      </c>
      <c r="S261" s="19" t="s">
        <v>71</v>
      </c>
      <c r="T261" s="19"/>
    </row>
    <row r="262" spans="1:20">
      <c r="A262" s="30" t="s">
        <v>320</v>
      </c>
      <c r="B262" s="14">
        <v>125755</v>
      </c>
      <c r="C262" s="15">
        <v>6.3088547156170947</v>
      </c>
      <c r="D262" s="15">
        <v>6.7929839322120875</v>
      </c>
      <c r="E262" s="15">
        <v>6.7181844173424698</v>
      </c>
      <c r="F262" s="15">
        <v>6.5422312293657718</v>
      </c>
      <c r="G262" s="15">
        <v>6.6636596486745283</v>
      </c>
      <c r="H262" s="15">
        <v>6.3079100137246131</v>
      </c>
      <c r="I262" s="15">
        <v>5.7609678167917364</v>
      </c>
      <c r="J262" s="15">
        <v>5.406704876166585</v>
      </c>
      <c r="K262" s="15">
        <v>5.3718247812040012</v>
      </c>
      <c r="L262" s="16"/>
      <c r="M262" s="17">
        <v>60</v>
      </c>
      <c r="N262" s="17">
        <v>59</v>
      </c>
      <c r="O262" s="17">
        <v>57</v>
      </c>
      <c r="P262" s="17">
        <v>121</v>
      </c>
      <c r="Q262" s="18">
        <v>125755</v>
      </c>
      <c r="S262" s="19" t="s">
        <v>85</v>
      </c>
      <c r="T262" s="19"/>
    </row>
    <row r="263" spans="1:20">
      <c r="A263" s="30" t="s">
        <v>321</v>
      </c>
      <c r="B263" s="14">
        <v>97372</v>
      </c>
      <c r="C263" s="15">
        <v>6.3001135003999247</v>
      </c>
      <c r="D263" s="15">
        <v>6.4156128057121391</v>
      </c>
      <c r="E263" s="15">
        <v>6.4207236985615355</v>
      </c>
      <c r="F263" s="15">
        <v>6.4141805610290765</v>
      </c>
      <c r="G263" s="15">
        <v>6.528529306090415</v>
      </c>
      <c r="H263" s="15">
        <v>6.460381525007648</v>
      </c>
      <c r="I263" s="15">
        <v>6.3383416694529906</v>
      </c>
      <c r="J263" s="15">
        <v>6.1313388687819783</v>
      </c>
      <c r="K263" s="15">
        <v>6.1012123986228479</v>
      </c>
      <c r="L263" s="16"/>
      <c r="M263" s="17">
        <v>296</v>
      </c>
      <c r="N263" s="17">
        <v>288</v>
      </c>
      <c r="O263" s="17">
        <v>272</v>
      </c>
      <c r="P263" s="17">
        <v>27</v>
      </c>
      <c r="Q263" s="18">
        <v>97372</v>
      </c>
      <c r="S263" s="19" t="s">
        <v>184</v>
      </c>
      <c r="T263" s="19"/>
    </row>
    <row r="264" spans="1:20">
      <c r="A264" s="30" t="s">
        <v>322</v>
      </c>
      <c r="B264" s="3">
        <v>144352</v>
      </c>
      <c r="C264" s="15">
        <v>6.2992754138618317</v>
      </c>
      <c r="D264" s="15">
        <v>6.7942791712056296</v>
      </c>
      <c r="E264" s="15">
        <v>6.4464394610884526</v>
      </c>
      <c r="F264" s="15">
        <v>6.4505014296343077</v>
      </c>
      <c r="G264" s="15">
        <v>6.4422587250118539</v>
      </c>
      <c r="H264" s="15">
        <v>6.4828633199353414</v>
      </c>
      <c r="I264" s="15">
        <v>6.0732573700079735</v>
      </c>
      <c r="J264" s="15">
        <v>5.7961541930658962</v>
      </c>
      <c r="K264" s="15">
        <v>6.2387574576212259</v>
      </c>
      <c r="L264" s="16"/>
      <c r="M264" s="17">
        <v>382</v>
      </c>
      <c r="N264" s="17">
        <v>372</v>
      </c>
      <c r="O264" s="17">
        <v>353</v>
      </c>
      <c r="P264" s="17">
        <v>111</v>
      </c>
      <c r="Q264" s="26">
        <v>144352</v>
      </c>
      <c r="S264" s="19" t="s">
        <v>36</v>
      </c>
      <c r="T264" s="19"/>
    </row>
    <row r="265" spans="1:20">
      <c r="A265" s="30" t="s">
        <v>323</v>
      </c>
      <c r="B265" s="3">
        <v>123655</v>
      </c>
      <c r="C265" s="15">
        <v>6.2984833397578042</v>
      </c>
      <c r="D265" s="15">
        <v>5.9846450757101257</v>
      </c>
      <c r="E265" s="15">
        <v>5.8316722153227891</v>
      </c>
      <c r="F265" s="15">
        <v>5.9609226695633737</v>
      </c>
      <c r="G265" s="15">
        <v>6.0327857895550965</v>
      </c>
      <c r="H265" s="15">
        <v>5.4619564407884376</v>
      </c>
      <c r="I265" s="15">
        <v>5.780959308019213</v>
      </c>
      <c r="J265" s="15">
        <v>5.7884823876423255</v>
      </c>
      <c r="K265" s="15">
        <v>5.1177964556291391</v>
      </c>
      <c r="L265" s="16"/>
      <c r="M265" s="17">
        <v>159</v>
      </c>
      <c r="N265" s="17">
        <v>155</v>
      </c>
      <c r="O265" s="17">
        <v>148</v>
      </c>
      <c r="P265" s="17">
        <v>165</v>
      </c>
      <c r="Q265" s="26">
        <v>123655</v>
      </c>
      <c r="S265" s="19" t="s">
        <v>53</v>
      </c>
      <c r="T265" s="19"/>
    </row>
    <row r="266" spans="1:20">
      <c r="A266" s="30" t="s">
        <v>324</v>
      </c>
      <c r="B266" s="14">
        <v>806388</v>
      </c>
      <c r="C266" s="15">
        <v>6.2966331564479461</v>
      </c>
      <c r="D266" s="15">
        <v>6.4374273509469093</v>
      </c>
      <c r="E266" s="15">
        <v>5.9349979953258325</v>
      </c>
      <c r="F266" s="15">
        <v>5.8300472946189883</v>
      </c>
      <c r="G266" s="15">
        <v>5.5262321020292298</v>
      </c>
      <c r="H266" s="15">
        <v>5.8667587169350215</v>
      </c>
      <c r="I266" s="15">
        <v>6.6148808532720329</v>
      </c>
      <c r="J266" s="15">
        <v>6.2751086936093907</v>
      </c>
      <c r="K266" s="15">
        <v>5.9619778207689906</v>
      </c>
      <c r="L266" s="16"/>
      <c r="M266" s="17">
        <v>235</v>
      </c>
      <c r="N266" s="17">
        <v>230</v>
      </c>
      <c r="O266" s="17">
        <v>222</v>
      </c>
      <c r="P266" s="17">
        <v>354</v>
      </c>
      <c r="Q266" s="18">
        <v>806388</v>
      </c>
      <c r="S266" s="19" t="s">
        <v>17</v>
      </c>
      <c r="T266" s="19"/>
    </row>
    <row r="267" spans="1:20">
      <c r="A267" s="30" t="s">
        <v>325</v>
      </c>
      <c r="B267" s="14">
        <v>124241</v>
      </c>
      <c r="C267" s="15">
        <v>6.2925852773340454</v>
      </c>
      <c r="D267" s="15">
        <v>6.3786849728657655</v>
      </c>
      <c r="E267" s="15">
        <v>6.4916936680165236</v>
      </c>
      <c r="F267" s="15">
        <v>7.0910468197240428</v>
      </c>
      <c r="G267" s="15">
        <v>6.8783824614972424</v>
      </c>
      <c r="H267" s="15">
        <v>6.8603447679180576</v>
      </c>
      <c r="I267" s="15">
        <v>6.5540555900581188</v>
      </c>
      <c r="J267" s="15">
        <v>6.2103033150152243</v>
      </c>
      <c r="K267" s="15">
        <v>6.2266739985957935</v>
      </c>
      <c r="L267" s="16"/>
      <c r="M267" s="17">
        <v>187</v>
      </c>
      <c r="N267" s="17">
        <v>183</v>
      </c>
      <c r="O267" s="17">
        <v>176</v>
      </c>
      <c r="P267" s="17">
        <v>25</v>
      </c>
      <c r="Q267" s="18">
        <v>124241</v>
      </c>
      <c r="S267" s="19" t="s">
        <v>184</v>
      </c>
      <c r="T267" s="19"/>
    </row>
    <row r="268" spans="1:20">
      <c r="A268" s="30" t="s">
        <v>326</v>
      </c>
      <c r="B268" s="3">
        <v>381530</v>
      </c>
      <c r="C268" s="15">
        <v>6.2872495624729048</v>
      </c>
      <c r="D268" s="15">
        <v>6.6187380915481162</v>
      </c>
      <c r="E268" s="15">
        <v>6.8173352161285026</v>
      </c>
      <c r="F268" s="15">
        <v>6.4959880438758688</v>
      </c>
      <c r="G268" s="15">
        <v>6.2952300673156953</v>
      </c>
      <c r="H268" s="15">
        <v>6.6497180264464975</v>
      </c>
      <c r="I268" s="15">
        <v>5.6783479992844832</v>
      </c>
      <c r="J268" s="15">
        <v>5.2819870100440225</v>
      </c>
      <c r="K268" s="15">
        <v>5.8367872379595012</v>
      </c>
      <c r="L268" s="16"/>
      <c r="M268" s="17">
        <v>330</v>
      </c>
      <c r="N268" s="17">
        <v>322</v>
      </c>
      <c r="O268" s="17">
        <v>306</v>
      </c>
      <c r="P268" s="17">
        <v>179</v>
      </c>
      <c r="Q268" s="26">
        <v>381530</v>
      </c>
      <c r="R268" s="12">
        <v>1</v>
      </c>
      <c r="S268" s="19" t="s">
        <v>40</v>
      </c>
      <c r="T268" s="19"/>
    </row>
    <row r="269" spans="1:20">
      <c r="A269" s="30" t="s">
        <v>327</v>
      </c>
      <c r="B269" s="14">
        <v>82914</v>
      </c>
      <c r="C269" s="15">
        <v>6.2848169601292838</v>
      </c>
      <c r="D269" s="15">
        <v>6.174025327583351</v>
      </c>
      <c r="E269" s="15">
        <v>6.4066861701550089</v>
      </c>
      <c r="F269" s="15">
        <v>6.4451766498858154</v>
      </c>
      <c r="G269" s="15">
        <v>6.1217419792572967</v>
      </c>
      <c r="H269" s="15">
        <v>6.2875666806446118</v>
      </c>
      <c r="I269" s="15">
        <v>5.9612738597299488</v>
      </c>
      <c r="J269" s="15">
        <v>6.3735727149604635</v>
      </c>
      <c r="K269" s="15">
        <v>6.2246819348765854</v>
      </c>
      <c r="L269" s="16"/>
      <c r="M269" s="17">
        <v>198</v>
      </c>
      <c r="N269" s="17">
        <v>194</v>
      </c>
      <c r="O269" s="17">
        <v>187</v>
      </c>
      <c r="P269" s="17">
        <v>140</v>
      </c>
      <c r="Q269" s="18">
        <v>82914</v>
      </c>
      <c r="S269" s="19" t="s">
        <v>49</v>
      </c>
      <c r="T269" s="19"/>
    </row>
    <row r="270" spans="1:20">
      <c r="A270" s="30" t="s">
        <v>328</v>
      </c>
      <c r="B270" s="20">
        <v>834519</v>
      </c>
      <c r="C270" s="15">
        <v>6.2844693827978269</v>
      </c>
      <c r="D270" s="15">
        <v>6.2963522285034168</v>
      </c>
      <c r="E270" s="15">
        <v>6.2600938225079732</v>
      </c>
      <c r="F270" s="15">
        <v>6.5252620871877545</v>
      </c>
      <c r="G270" s="15">
        <v>6.2512118841660884</v>
      </c>
      <c r="H270" s="15">
        <v>6.3467967850283715</v>
      </c>
      <c r="I270" s="15">
        <v>5.7338672338136512</v>
      </c>
      <c r="J270" s="15">
        <v>4.6200748183233467</v>
      </c>
      <c r="K270" s="15">
        <v>4.5998018450566445</v>
      </c>
      <c r="L270" s="16"/>
      <c r="M270" s="17">
        <v>284</v>
      </c>
      <c r="N270" s="17">
        <v>277</v>
      </c>
      <c r="O270" s="17">
        <v>264</v>
      </c>
      <c r="P270" s="17">
        <v>40</v>
      </c>
      <c r="Q270" s="5">
        <v>834519</v>
      </c>
      <c r="S270" s="19" t="s">
        <v>60</v>
      </c>
      <c r="T270" s="19"/>
    </row>
    <row r="271" spans="1:20">
      <c r="A271" s="30" t="s">
        <v>329</v>
      </c>
      <c r="B271" s="14">
        <v>134621</v>
      </c>
      <c r="C271" s="15">
        <v>6.2802694533933812</v>
      </c>
      <c r="D271" s="15">
        <v>6.3470425537284987</v>
      </c>
      <c r="E271" s="15">
        <v>6.1115345505854073</v>
      </c>
      <c r="F271" s="15">
        <v>5.9873145392164346</v>
      </c>
      <c r="G271" s="15">
        <v>5.9607484428361381</v>
      </c>
      <c r="H271" s="15">
        <v>5.5075464378586778</v>
      </c>
      <c r="I271" s="15">
        <v>5.2576458006464737</v>
      </c>
      <c r="J271" s="15">
        <v>5.3182777082895045</v>
      </c>
      <c r="K271" s="15">
        <v>4.7506897007812228</v>
      </c>
      <c r="L271" s="16"/>
      <c r="M271" s="17">
        <v>398</v>
      </c>
      <c r="N271" s="17">
        <v>387</v>
      </c>
      <c r="O271" s="17">
        <v>367</v>
      </c>
      <c r="P271" s="17">
        <v>411</v>
      </c>
      <c r="Q271" s="18">
        <v>134621</v>
      </c>
      <c r="S271" s="19" t="s">
        <v>64</v>
      </c>
      <c r="T271" s="19"/>
    </row>
    <row r="272" spans="1:20">
      <c r="A272" s="30" t="s">
        <v>330</v>
      </c>
      <c r="B272" s="14">
        <v>135519</v>
      </c>
      <c r="C272" s="15">
        <v>6.2655648546782352</v>
      </c>
      <c r="D272" s="15">
        <v>6.2563515980127873</v>
      </c>
      <c r="E272" s="15">
        <v>6.0175433257436906</v>
      </c>
      <c r="F272" s="15">
        <v>6.0600485703121088</v>
      </c>
      <c r="G272" s="15">
        <v>5.8640707843604831</v>
      </c>
      <c r="H272" s="15">
        <v>5.7791446392320722</v>
      </c>
      <c r="I272" s="15">
        <v>5.6342605128360175</v>
      </c>
      <c r="J272" s="15">
        <v>5.0286469577882151</v>
      </c>
      <c r="K272" s="15">
        <v>5.0479021548841514</v>
      </c>
      <c r="L272" s="16"/>
      <c r="M272" s="17">
        <v>199</v>
      </c>
      <c r="N272" s="17">
        <v>195</v>
      </c>
      <c r="O272" s="17">
        <v>188</v>
      </c>
      <c r="P272" s="17">
        <v>405</v>
      </c>
      <c r="Q272" s="18">
        <v>135519</v>
      </c>
      <c r="R272" s="12">
        <v>1</v>
      </c>
      <c r="S272" s="19" t="s">
        <v>64</v>
      </c>
      <c r="T272" s="19"/>
    </row>
    <row r="273" spans="1:20">
      <c r="A273" s="30" t="s">
        <v>331</v>
      </c>
      <c r="B273" s="14">
        <v>189057</v>
      </c>
      <c r="C273" s="15">
        <v>6.2637097832199951</v>
      </c>
      <c r="D273" s="15">
        <v>6.8714055047741427</v>
      </c>
      <c r="E273" s="15">
        <v>6.7450445175149776</v>
      </c>
      <c r="F273" s="15">
        <v>6.8726113405146991</v>
      </c>
      <c r="G273" s="15">
        <v>6.6860785223257606</v>
      </c>
      <c r="H273" s="15">
        <v>6.4077375274371278</v>
      </c>
      <c r="I273" s="15">
        <v>5.933590580991627</v>
      </c>
      <c r="J273" s="15">
        <v>5.5321786094822061</v>
      </c>
      <c r="K273" s="15">
        <v>5.6555639517847531</v>
      </c>
      <c r="L273" s="16"/>
      <c r="M273" s="17">
        <v>39</v>
      </c>
      <c r="N273" s="17">
        <v>39</v>
      </c>
      <c r="O273" s="17">
        <v>39</v>
      </c>
      <c r="P273" s="17">
        <v>120</v>
      </c>
      <c r="Q273" s="18">
        <v>189057</v>
      </c>
      <c r="S273" s="19" t="s">
        <v>85</v>
      </c>
      <c r="T273" s="19"/>
    </row>
    <row r="274" spans="1:20">
      <c r="A274" s="29" t="s">
        <v>332</v>
      </c>
      <c r="B274" s="20">
        <v>128622</v>
      </c>
      <c r="C274" s="15">
        <v>6.2476407639909999</v>
      </c>
      <c r="D274" s="15">
        <v>7.1191463933943915</v>
      </c>
      <c r="E274" s="15">
        <v>6.547353507351553</v>
      </c>
      <c r="F274" s="15">
        <v>6.949334408749082</v>
      </c>
      <c r="G274" s="15">
        <v>6.7181131113783552</v>
      </c>
      <c r="H274" s="15">
        <v>7.1822304047031507</v>
      </c>
      <c r="I274" s="15">
        <v>6.5295431526398318</v>
      </c>
      <c r="J274" s="15">
        <v>6.2769224742350955</v>
      </c>
      <c r="K274" s="15">
        <v>6.7289427918418125</v>
      </c>
      <c r="L274" s="16"/>
      <c r="M274" s="17">
        <v>263</v>
      </c>
      <c r="N274" s="17">
        <v>257</v>
      </c>
      <c r="O274" s="17">
        <v>247</v>
      </c>
      <c r="P274" s="17">
        <v>266</v>
      </c>
      <c r="Q274" s="5">
        <v>128622</v>
      </c>
      <c r="S274" s="19" t="s">
        <v>38</v>
      </c>
      <c r="T274" s="19"/>
    </row>
    <row r="275" spans="1:20">
      <c r="A275" s="30" t="s">
        <v>333</v>
      </c>
      <c r="B275" s="20">
        <v>266435</v>
      </c>
      <c r="C275" s="15">
        <v>6.2475558934464779</v>
      </c>
      <c r="D275" s="15">
        <v>6.1626128676154091</v>
      </c>
      <c r="E275" s="15">
        <v>6.3123646380124745</v>
      </c>
      <c r="F275" s="15">
        <v>6.547053382891022</v>
      </c>
      <c r="G275" s="15">
        <v>6.2224134673809317</v>
      </c>
      <c r="H275" s="15">
        <v>6.1678023522683176</v>
      </c>
      <c r="I275" s="15">
        <v>5.8532912577621845</v>
      </c>
      <c r="J275" s="15">
        <v>4.9037580045017783</v>
      </c>
      <c r="K275" s="15">
        <v>4.1067012260582976</v>
      </c>
      <c r="L275" s="16"/>
      <c r="M275" s="17">
        <v>341</v>
      </c>
      <c r="N275" s="17">
        <v>332</v>
      </c>
      <c r="O275" s="17">
        <v>314</v>
      </c>
      <c r="P275" s="17">
        <v>52</v>
      </c>
      <c r="Q275" s="5">
        <v>266435</v>
      </c>
      <c r="S275" s="19" t="s">
        <v>60</v>
      </c>
      <c r="T275" s="19"/>
    </row>
    <row r="276" spans="1:20">
      <c r="A276" s="30" t="s">
        <v>334</v>
      </c>
      <c r="B276" s="14">
        <v>147187</v>
      </c>
      <c r="C276" s="15">
        <v>6.2385832338015215</v>
      </c>
      <c r="D276" s="15">
        <v>6.0998580701400522</v>
      </c>
      <c r="E276" s="15">
        <v>5.3760168348392776</v>
      </c>
      <c r="F276" s="15">
        <v>6.9115911316313499</v>
      </c>
      <c r="G276" s="15">
        <v>5.6579337073378282</v>
      </c>
      <c r="H276" s="15">
        <v>6.1579048082151724</v>
      </c>
      <c r="I276" s="15">
        <v>5.4245088168827209</v>
      </c>
      <c r="J276" s="15">
        <v>5.3615873522850279</v>
      </c>
      <c r="K276" s="15">
        <v>5.2572006822497537</v>
      </c>
      <c r="L276" s="16"/>
      <c r="M276" s="17">
        <v>134</v>
      </c>
      <c r="N276" s="17">
        <v>130</v>
      </c>
      <c r="O276" s="17">
        <v>123</v>
      </c>
      <c r="P276" s="17">
        <v>7</v>
      </c>
      <c r="Q276" s="18">
        <v>147187</v>
      </c>
      <c r="S276" s="19" t="s">
        <v>58</v>
      </c>
      <c r="T276" s="19"/>
    </row>
    <row r="277" spans="1:20">
      <c r="A277" s="30" t="s">
        <v>335</v>
      </c>
      <c r="B277" s="20">
        <v>370087</v>
      </c>
      <c r="C277" s="15">
        <v>6.2354231225967949</v>
      </c>
      <c r="D277" s="15">
        <v>6.2387203440304324</v>
      </c>
      <c r="E277" s="15">
        <v>6.7692366187435056</v>
      </c>
      <c r="F277" s="15">
        <v>6.5065598340537703</v>
      </c>
      <c r="G277" s="15">
        <v>6.2543794556626091</v>
      </c>
      <c r="H277" s="15">
        <v>6.6205917572522504</v>
      </c>
      <c r="I277" s="15">
        <v>6.0656049986384133</v>
      </c>
      <c r="J277" s="15">
        <v>5.351849026387117</v>
      </c>
      <c r="K277" s="15">
        <v>6.0186011467231006</v>
      </c>
      <c r="L277" s="16"/>
      <c r="M277" s="17">
        <v>375</v>
      </c>
      <c r="N277" s="17">
        <v>365</v>
      </c>
      <c r="O277" s="17">
        <v>346</v>
      </c>
      <c r="P277" s="17">
        <v>235</v>
      </c>
      <c r="Q277" s="5">
        <v>370087</v>
      </c>
      <c r="S277" s="19" t="s">
        <v>336</v>
      </c>
      <c r="T277" s="19"/>
    </row>
    <row r="278" spans="1:20">
      <c r="A278" s="30" t="s">
        <v>337</v>
      </c>
      <c r="B278" s="14">
        <v>532440</v>
      </c>
      <c r="C278" s="15">
        <v>6.2230147295700204</v>
      </c>
      <c r="D278" s="15">
        <v>6.2423006380622548</v>
      </c>
      <c r="E278" s="15">
        <v>5.7805883954596737</v>
      </c>
      <c r="F278" s="15">
        <v>5.9119300069485101</v>
      </c>
      <c r="G278" s="15">
        <v>5.7511747985493828</v>
      </c>
      <c r="H278" s="15">
        <v>5.6828232816901627</v>
      </c>
      <c r="I278" s="15">
        <v>5.5316915550144872</v>
      </c>
      <c r="J278" s="15">
        <v>5.1984407956553964</v>
      </c>
      <c r="K278" s="15">
        <v>4.9319220875006486</v>
      </c>
      <c r="L278" s="16"/>
      <c r="M278" s="17">
        <v>358</v>
      </c>
      <c r="N278" s="17">
        <v>348</v>
      </c>
      <c r="O278" s="17">
        <v>329</v>
      </c>
      <c r="P278" s="17">
        <v>389</v>
      </c>
      <c r="Q278" s="18">
        <v>532440</v>
      </c>
      <c r="S278" s="19" t="s">
        <v>69</v>
      </c>
      <c r="T278" s="19"/>
    </row>
    <row r="279" spans="1:20">
      <c r="A279" s="30" t="s">
        <v>338</v>
      </c>
      <c r="B279" s="14">
        <v>413331</v>
      </c>
      <c r="C279" s="15">
        <v>6.2142015504736579</v>
      </c>
      <c r="D279" s="15">
        <v>6.309432729100898</v>
      </c>
      <c r="E279" s="15">
        <v>6.5931938992866614</v>
      </c>
      <c r="F279" s="15">
        <v>6.3776277237466656</v>
      </c>
      <c r="G279" s="15">
        <v>6.3644485086481764</v>
      </c>
      <c r="H279" s="15">
        <v>6.4688070753917088</v>
      </c>
      <c r="I279" s="15">
        <v>5.7619546972415039</v>
      </c>
      <c r="J279" s="15">
        <v>5.1639907841034276</v>
      </c>
      <c r="K279" s="15">
        <v>4.853443520556171</v>
      </c>
      <c r="L279" s="16"/>
      <c r="M279" s="17">
        <v>311</v>
      </c>
      <c r="N279" s="17">
        <v>303</v>
      </c>
      <c r="O279" s="17">
        <v>287</v>
      </c>
      <c r="P279" s="17">
        <v>312</v>
      </c>
      <c r="Q279" s="18">
        <v>413331</v>
      </c>
      <c r="S279" s="19" t="s">
        <v>67</v>
      </c>
      <c r="T279" s="19"/>
    </row>
    <row r="280" spans="1:20">
      <c r="A280" s="30" t="s">
        <v>339</v>
      </c>
      <c r="B280" s="14">
        <v>827294</v>
      </c>
      <c r="C280" s="15">
        <v>6.2128599398963651</v>
      </c>
      <c r="D280" s="15">
        <v>6.4013491432544356</v>
      </c>
      <c r="E280" s="15">
        <v>6.5655203242264735</v>
      </c>
      <c r="F280" s="15">
        <v>6.4044349699686345</v>
      </c>
      <c r="G280" s="15">
        <v>6.1563770920115237</v>
      </c>
      <c r="H280" s="15">
        <v>6.3429785459145753</v>
      </c>
      <c r="I280" s="15">
        <v>5.6615208909872363</v>
      </c>
      <c r="J280" s="15">
        <v>4.905535865319318</v>
      </c>
      <c r="K280" s="15">
        <v>4.7293069390070164</v>
      </c>
      <c r="L280" s="16"/>
      <c r="M280" s="17">
        <v>8</v>
      </c>
      <c r="N280" s="17">
        <v>8</v>
      </c>
      <c r="O280" s="17">
        <v>8</v>
      </c>
      <c r="P280" s="17">
        <v>297</v>
      </c>
      <c r="Q280" s="18">
        <v>827294</v>
      </c>
      <c r="R280" s="12">
        <v>1</v>
      </c>
      <c r="S280" s="19" t="s">
        <v>67</v>
      </c>
      <c r="T280" s="19"/>
    </row>
    <row r="281" spans="1:20">
      <c r="A281" s="30" t="s">
        <v>340</v>
      </c>
      <c r="B281" s="14">
        <v>153911</v>
      </c>
      <c r="C281" s="15">
        <v>6.2051628725742516</v>
      </c>
      <c r="D281" s="15">
        <v>6.7089149802621568</v>
      </c>
      <c r="E281" s="15">
        <v>6.2241738630417807</v>
      </c>
      <c r="F281" s="15">
        <v>6.9197305586148081</v>
      </c>
      <c r="G281" s="15">
        <v>6.3997066438255743</v>
      </c>
      <c r="H281" s="15">
        <v>6.3947031496440303</v>
      </c>
      <c r="I281" s="15">
        <v>5.5129136196379038</v>
      </c>
      <c r="J281" s="15">
        <v>5.4078276620732408</v>
      </c>
      <c r="K281" s="15">
        <v>5.4428704880725176</v>
      </c>
      <c r="L281" s="16"/>
      <c r="M281" s="17">
        <v>102</v>
      </c>
      <c r="N281" s="17">
        <v>99</v>
      </c>
      <c r="O281" s="17">
        <v>93</v>
      </c>
      <c r="P281" s="17">
        <v>5</v>
      </c>
      <c r="Q281" s="18">
        <v>153911</v>
      </c>
      <c r="S281" s="19" t="s">
        <v>58</v>
      </c>
      <c r="T281" s="19"/>
    </row>
    <row r="282" spans="1:20">
      <c r="A282" s="30" t="s">
        <v>341</v>
      </c>
      <c r="B282" s="3">
        <v>138898</v>
      </c>
      <c r="C282" s="15">
        <v>6.2025841000727659</v>
      </c>
      <c r="D282" s="15">
        <v>6.2893267730324434</v>
      </c>
      <c r="E282" s="15">
        <v>6.5590242780677661</v>
      </c>
      <c r="F282" s="15">
        <v>6.7345508672159591</v>
      </c>
      <c r="G282" s="15">
        <v>6.3079679425751705</v>
      </c>
      <c r="H282" s="15">
        <v>6.4671538741198384</v>
      </c>
      <c r="I282" s="15">
        <v>6.1142805949816044</v>
      </c>
      <c r="J282" s="15">
        <v>5.1386565726024687</v>
      </c>
      <c r="K282" s="15">
        <v>5.0919924403223655</v>
      </c>
      <c r="L282" s="16"/>
      <c r="M282" s="17">
        <v>260</v>
      </c>
      <c r="N282" s="17">
        <v>254</v>
      </c>
      <c r="O282" s="17">
        <v>244</v>
      </c>
      <c r="P282" s="17">
        <v>39</v>
      </c>
      <c r="Q282" s="26">
        <v>138898</v>
      </c>
      <c r="S282" s="19" t="s">
        <v>60</v>
      </c>
      <c r="T282" s="19"/>
    </row>
    <row r="283" spans="1:20">
      <c r="A283" s="30" t="s">
        <v>342</v>
      </c>
      <c r="B283" s="14">
        <v>63396</v>
      </c>
      <c r="C283" s="15">
        <v>6.1977277015691383</v>
      </c>
      <c r="D283" s="15">
        <v>6.0596013492574299</v>
      </c>
      <c r="E283" s="15">
        <v>5.6103830398362398</v>
      </c>
      <c r="F283" s="15">
        <v>5.6949262343450258</v>
      </c>
      <c r="G283" s="15">
        <v>5.6175816168029939</v>
      </c>
      <c r="H283" s="15">
        <v>5.6250536152661139</v>
      </c>
      <c r="I283" s="15">
        <v>5.6000296714604074</v>
      </c>
      <c r="J283" s="15">
        <v>5.2642024353757817</v>
      </c>
      <c r="K283" s="15">
        <v>5.0720042531294514</v>
      </c>
      <c r="L283" s="16"/>
      <c r="M283" s="17">
        <v>391</v>
      </c>
      <c r="N283" s="17">
        <v>381</v>
      </c>
      <c r="O283" s="17">
        <v>362</v>
      </c>
      <c r="P283" s="17">
        <v>390</v>
      </c>
      <c r="Q283" s="18">
        <v>63396</v>
      </c>
      <c r="S283" s="19" t="s">
        <v>69</v>
      </c>
      <c r="T283" s="19"/>
    </row>
    <row r="284" spans="1:20">
      <c r="A284" s="30" t="s">
        <v>343</v>
      </c>
      <c r="B284" s="14">
        <v>233333</v>
      </c>
      <c r="C284" s="15">
        <v>6.1853878789545975</v>
      </c>
      <c r="D284" s="15">
        <v>6.5856924547932962</v>
      </c>
      <c r="E284" s="15">
        <v>6.1281506536071646</v>
      </c>
      <c r="F284" s="15">
        <v>6.9506642879543561</v>
      </c>
      <c r="G284" s="15">
        <v>6.1589407180193554</v>
      </c>
      <c r="H284" s="15">
        <v>6.271787011343096</v>
      </c>
      <c r="I284" s="15">
        <v>5.4447809924842341</v>
      </c>
      <c r="J284" s="15">
        <v>5.3128516153705112</v>
      </c>
      <c r="K284" s="15">
        <v>5.396764703453818</v>
      </c>
      <c r="L284" s="16"/>
      <c r="M284" s="17">
        <v>378</v>
      </c>
      <c r="N284" s="17">
        <v>368</v>
      </c>
      <c r="O284" s="17">
        <v>349</v>
      </c>
      <c r="P284" s="17">
        <v>12</v>
      </c>
      <c r="Q284" s="18">
        <v>233333</v>
      </c>
      <c r="S284" s="19" t="s">
        <v>58</v>
      </c>
      <c r="T284" s="19"/>
    </row>
    <row r="285" spans="1:20">
      <c r="A285" s="30" t="s">
        <v>344</v>
      </c>
      <c r="B285" s="14">
        <v>130343</v>
      </c>
      <c r="C285" s="15">
        <v>6.1842594818304191</v>
      </c>
      <c r="D285" s="15">
        <v>6.274698112748859</v>
      </c>
      <c r="E285" s="15">
        <v>6.0815032613229745</v>
      </c>
      <c r="F285" s="15">
        <v>6.7374158710681966</v>
      </c>
      <c r="G285" s="15">
        <v>5.9572491584770404</v>
      </c>
      <c r="H285" s="15">
        <v>6.1221311495963535</v>
      </c>
      <c r="I285" s="15">
        <v>5.2935542210281872</v>
      </c>
      <c r="J285" s="15">
        <v>5.5344109452374077</v>
      </c>
      <c r="K285" s="15">
        <v>5.8929724418429315</v>
      </c>
      <c r="L285" s="16"/>
      <c r="M285" s="17">
        <v>180</v>
      </c>
      <c r="N285" s="17">
        <v>176</v>
      </c>
      <c r="O285" s="17">
        <v>169</v>
      </c>
      <c r="P285" s="17">
        <v>331</v>
      </c>
      <c r="Q285" s="18">
        <v>130343</v>
      </c>
      <c r="S285" s="19" t="s">
        <v>25</v>
      </c>
      <c r="T285" s="19"/>
    </row>
    <row r="286" spans="1:20">
      <c r="A286" s="30" t="s">
        <v>345</v>
      </c>
      <c r="B286" s="14">
        <v>246568</v>
      </c>
      <c r="C286" s="15">
        <v>6.1796809154000121</v>
      </c>
      <c r="D286" s="15">
        <v>5.9946447153886799</v>
      </c>
      <c r="E286" s="15">
        <v>5.4972119184484223</v>
      </c>
      <c r="F286" s="15">
        <v>5.788414158019016</v>
      </c>
      <c r="G286" s="15">
        <v>5.7144287712712085</v>
      </c>
      <c r="H286" s="15">
        <v>5.7136168244142738</v>
      </c>
      <c r="I286" s="15">
        <v>5.5161000369366988</v>
      </c>
      <c r="J286" s="15">
        <v>5.0715304300369466</v>
      </c>
      <c r="K286" s="15">
        <v>4.7774182297549483</v>
      </c>
      <c r="L286" s="16"/>
      <c r="M286" s="17">
        <v>409</v>
      </c>
      <c r="N286" s="17">
        <v>398</v>
      </c>
      <c r="O286" s="17">
        <v>378</v>
      </c>
      <c r="P286" s="17">
        <v>392</v>
      </c>
      <c r="Q286" s="18">
        <v>246568</v>
      </c>
      <c r="S286" s="19" t="s">
        <v>69</v>
      </c>
      <c r="T286" s="19"/>
    </row>
    <row r="287" spans="1:20">
      <c r="A287" s="30" t="s">
        <v>346</v>
      </c>
      <c r="B287" s="14">
        <v>234442</v>
      </c>
      <c r="C287" s="15">
        <v>6.1783939928664777</v>
      </c>
      <c r="D287" s="15">
        <v>6.8266760321937889</v>
      </c>
      <c r="E287" s="15">
        <v>6.2502445110953184</v>
      </c>
      <c r="F287" s="15">
        <v>6.6998119951215571</v>
      </c>
      <c r="G287" s="15">
        <v>6.6087514596047479</v>
      </c>
      <c r="H287" s="15">
        <v>6.4421236999121207</v>
      </c>
      <c r="I287" s="15">
        <v>5.7821409215429194</v>
      </c>
      <c r="J287" s="15">
        <v>5.5121659004168144</v>
      </c>
      <c r="K287" s="15">
        <v>5.8411340823152953</v>
      </c>
      <c r="L287" s="16"/>
      <c r="M287" s="17">
        <v>65</v>
      </c>
      <c r="N287" s="17">
        <v>64</v>
      </c>
      <c r="O287" s="17">
        <v>62</v>
      </c>
      <c r="P287" s="17">
        <v>122</v>
      </c>
      <c r="Q287" s="18">
        <v>234442</v>
      </c>
      <c r="S287" s="19" t="s">
        <v>85</v>
      </c>
      <c r="T287" s="19"/>
    </row>
    <row r="288" spans="1:20">
      <c r="A288" s="30" t="s">
        <v>347</v>
      </c>
      <c r="B288" s="14">
        <v>316643</v>
      </c>
      <c r="C288" s="15">
        <v>6.1706955996032988</v>
      </c>
      <c r="D288" s="15">
        <v>6.3893655566848935</v>
      </c>
      <c r="E288" s="15">
        <v>6.4656569946338704</v>
      </c>
      <c r="F288" s="15">
        <v>6.862310115667273</v>
      </c>
      <c r="G288" s="15">
        <v>6.5688358090225307</v>
      </c>
      <c r="H288" s="15">
        <v>6.7097012877757694</v>
      </c>
      <c r="I288" s="15">
        <v>6.2386975280725983</v>
      </c>
      <c r="J288" s="15">
        <v>6.2812630316469749</v>
      </c>
      <c r="K288" s="15">
        <v>6.6839100365941677</v>
      </c>
      <c r="L288" s="16"/>
      <c r="M288" s="17">
        <v>357</v>
      </c>
      <c r="N288" s="17">
        <v>347</v>
      </c>
      <c r="O288" s="17">
        <v>328</v>
      </c>
      <c r="P288" s="17">
        <v>324</v>
      </c>
      <c r="Q288" s="18">
        <v>316643</v>
      </c>
      <c r="S288" s="19" t="s">
        <v>201</v>
      </c>
      <c r="T288" s="19"/>
    </row>
    <row r="289" spans="1:20">
      <c r="A289" s="29" t="s">
        <v>348</v>
      </c>
      <c r="B289" s="14">
        <v>153589</v>
      </c>
      <c r="C289" s="15">
        <v>6.1700669016033514</v>
      </c>
      <c r="D289" s="15">
        <v>6.2450771094556226</v>
      </c>
      <c r="E289" s="15">
        <v>6.1741568510511904</v>
      </c>
      <c r="F289" s="15">
        <v>5.9309804252939209</v>
      </c>
      <c r="G289" s="15">
        <v>5.6493088582608282</v>
      </c>
      <c r="H289" s="15">
        <v>5.9309011567040244</v>
      </c>
      <c r="I289" s="15">
        <v>5.5126341780825001</v>
      </c>
      <c r="J289" s="15">
        <v>5.1274080297650597</v>
      </c>
      <c r="K289" s="15">
        <v>4.5475394494728407</v>
      </c>
      <c r="L289" s="16"/>
      <c r="M289" s="17">
        <v>25</v>
      </c>
      <c r="N289" s="17">
        <v>25</v>
      </c>
      <c r="O289" s="17">
        <v>25</v>
      </c>
      <c r="P289" s="17">
        <v>172</v>
      </c>
      <c r="Q289" s="18">
        <v>153589</v>
      </c>
      <c r="S289" s="13" t="s">
        <v>304</v>
      </c>
    </row>
    <row r="290" spans="1:20">
      <c r="A290" s="30" t="s">
        <v>349</v>
      </c>
      <c r="B290" s="14">
        <v>403394</v>
      </c>
      <c r="C290" s="15">
        <v>6.1688095085371843</v>
      </c>
      <c r="D290" s="15">
        <v>5.9004110277937096</v>
      </c>
      <c r="E290" s="15">
        <v>5.803179110246071</v>
      </c>
      <c r="F290" s="15">
        <v>6.0679666924666487</v>
      </c>
      <c r="G290" s="15">
        <v>5.7477234699667505</v>
      </c>
      <c r="H290" s="15">
        <v>5.8707001346616687</v>
      </c>
      <c r="I290" s="15">
        <v>5.6307759695453443</v>
      </c>
      <c r="J290" s="15">
        <v>5.8618277981197187</v>
      </c>
      <c r="K290" s="15">
        <v>5.926208653452985</v>
      </c>
      <c r="L290" s="16"/>
      <c r="M290" s="17">
        <v>57</v>
      </c>
      <c r="N290" s="17">
        <v>56</v>
      </c>
      <c r="O290" s="17">
        <v>54</v>
      </c>
      <c r="P290" s="17">
        <v>275</v>
      </c>
      <c r="Q290" s="18">
        <v>403394</v>
      </c>
      <c r="S290" s="19" t="s">
        <v>83</v>
      </c>
      <c r="T290" s="19"/>
    </row>
    <row r="291" spans="1:20">
      <c r="A291" s="30" t="s">
        <v>350</v>
      </c>
      <c r="B291" s="3">
        <v>113407</v>
      </c>
      <c r="C291" s="15">
        <v>6.1571470652310056</v>
      </c>
      <c r="D291" s="15">
        <v>6.763606914796271</v>
      </c>
      <c r="E291" s="15">
        <v>6.6507569465068324</v>
      </c>
      <c r="F291" s="15">
        <v>6.4721663428886593</v>
      </c>
      <c r="G291" s="15">
        <v>6.3047642671650488</v>
      </c>
      <c r="H291" s="15">
        <v>6.3018959671184618</v>
      </c>
      <c r="I291" s="15">
        <v>5.7865417329714548</v>
      </c>
      <c r="J291" s="15">
        <v>5.810919172948517</v>
      </c>
      <c r="K291" s="15">
        <v>6.1160439457095679</v>
      </c>
      <c r="L291" s="16"/>
      <c r="M291" s="17">
        <v>52</v>
      </c>
      <c r="N291" s="17">
        <v>51</v>
      </c>
      <c r="O291" s="17">
        <v>49</v>
      </c>
      <c r="P291" s="17">
        <v>103</v>
      </c>
      <c r="Q291" s="26">
        <v>113407</v>
      </c>
      <c r="S291" s="19" t="s">
        <v>36</v>
      </c>
      <c r="T291" s="19"/>
    </row>
    <row r="292" spans="1:20">
      <c r="A292" s="30" t="s">
        <v>351</v>
      </c>
      <c r="B292" s="14">
        <v>274487</v>
      </c>
      <c r="C292" s="15">
        <v>6.1562197463865198</v>
      </c>
      <c r="D292" s="15">
        <v>5.9984342938503437</v>
      </c>
      <c r="E292" s="15">
        <v>5.9780521969559395</v>
      </c>
      <c r="F292" s="15">
        <v>6.0333498267595145</v>
      </c>
      <c r="G292" s="15">
        <v>5.5890329147172446</v>
      </c>
      <c r="H292" s="15">
        <v>5.8946739365266447</v>
      </c>
      <c r="I292" s="15">
        <v>5.4418699318114605</v>
      </c>
      <c r="J292" s="15">
        <v>4.584062433194628</v>
      </c>
      <c r="K292" s="15">
        <v>3.4308839357148919</v>
      </c>
      <c r="L292" s="16"/>
      <c r="M292" s="17">
        <v>340</v>
      </c>
      <c r="N292" s="17">
        <v>331</v>
      </c>
      <c r="O292" s="17">
        <v>313</v>
      </c>
      <c r="P292" s="17">
        <v>51</v>
      </c>
      <c r="Q292" s="18">
        <v>274487</v>
      </c>
      <c r="S292" s="19" t="s">
        <v>60</v>
      </c>
      <c r="T292" s="19"/>
    </row>
    <row r="293" spans="1:20">
      <c r="A293" s="30" t="s">
        <v>352</v>
      </c>
      <c r="B293" s="14">
        <v>94785</v>
      </c>
      <c r="C293" s="15">
        <v>6.1504577644625718</v>
      </c>
      <c r="D293" s="15">
        <v>6.1995055802021435</v>
      </c>
      <c r="E293" s="15">
        <v>6.1316972633705618</v>
      </c>
      <c r="F293" s="15">
        <v>6.0330898317166541</v>
      </c>
      <c r="G293" s="15">
        <v>5.9619078155026104</v>
      </c>
      <c r="H293" s="15">
        <v>5.7516083531283435</v>
      </c>
      <c r="I293" s="15">
        <v>5.8554436010318014</v>
      </c>
      <c r="J293" s="15">
        <v>5.5785695033242462</v>
      </c>
      <c r="K293" s="15">
        <v>5.8842564077358652</v>
      </c>
      <c r="L293" s="16"/>
      <c r="M293" s="17">
        <v>71</v>
      </c>
      <c r="N293" s="17">
        <v>70</v>
      </c>
      <c r="O293" s="17">
        <v>68</v>
      </c>
      <c r="P293" s="17">
        <v>413</v>
      </c>
      <c r="Q293" s="18">
        <v>94785</v>
      </c>
      <c r="S293" s="19" t="s">
        <v>188</v>
      </c>
      <c r="T293" s="19"/>
    </row>
    <row r="294" spans="1:20">
      <c r="A294" s="30" t="s">
        <v>353</v>
      </c>
      <c r="B294" s="14">
        <v>160232</v>
      </c>
      <c r="C294" s="15">
        <v>6.15028754732558</v>
      </c>
      <c r="D294" s="15">
        <v>6.1062593861668679</v>
      </c>
      <c r="E294" s="15">
        <v>5.9270886621124452</v>
      </c>
      <c r="F294" s="15">
        <v>6.0546857086167476</v>
      </c>
      <c r="G294" s="15">
        <v>5.8083361343186795</v>
      </c>
      <c r="H294" s="15">
        <v>5.62223700677142</v>
      </c>
      <c r="I294" s="15">
        <v>5.2956340232330108</v>
      </c>
      <c r="J294" s="15">
        <v>4.9396282338179782</v>
      </c>
      <c r="K294" s="15">
        <v>4.9080602802640341</v>
      </c>
      <c r="L294" s="16"/>
      <c r="M294" s="17">
        <v>183</v>
      </c>
      <c r="N294" s="17">
        <v>179</v>
      </c>
      <c r="O294" s="17">
        <v>172</v>
      </c>
      <c r="P294" s="17">
        <v>404</v>
      </c>
      <c r="Q294" s="18">
        <v>160232</v>
      </c>
      <c r="S294" s="19" t="s">
        <v>64</v>
      </c>
      <c r="T294" s="19"/>
    </row>
    <row r="295" spans="1:20">
      <c r="A295" s="30" t="s">
        <v>354</v>
      </c>
      <c r="B295" s="14">
        <v>201190</v>
      </c>
      <c r="C295" s="15">
        <v>6.1499613009706833</v>
      </c>
      <c r="D295" s="15">
        <v>6.0322064078958428</v>
      </c>
      <c r="E295" s="15">
        <v>5.9273190032020908</v>
      </c>
      <c r="F295" s="15">
        <v>6.0833873073418658</v>
      </c>
      <c r="G295" s="15">
        <v>6.2179777620340841</v>
      </c>
      <c r="H295" s="15">
        <v>5.737101949869845</v>
      </c>
      <c r="I295" s="15">
        <v>6.0616927179923721</v>
      </c>
      <c r="J295" s="15">
        <v>5.7554465341886143</v>
      </c>
      <c r="K295" s="15">
        <v>4.9061674399389306</v>
      </c>
      <c r="L295" s="16"/>
      <c r="M295" s="17">
        <v>202</v>
      </c>
      <c r="N295" s="17">
        <v>198</v>
      </c>
      <c r="O295" s="17">
        <v>191</v>
      </c>
      <c r="P295" s="17">
        <v>168</v>
      </c>
      <c r="Q295" s="18">
        <v>201190</v>
      </c>
      <c r="S295" s="19" t="s">
        <v>53</v>
      </c>
      <c r="T295" s="19"/>
    </row>
    <row r="296" spans="1:20">
      <c r="A296" s="30" t="s">
        <v>355</v>
      </c>
      <c r="B296" s="14">
        <v>190695</v>
      </c>
      <c r="C296" s="15">
        <v>6.1401439474850337</v>
      </c>
      <c r="D296" s="15">
        <v>6.2879964166690572</v>
      </c>
      <c r="E296" s="15">
        <v>6.0604128278253873</v>
      </c>
      <c r="F296" s="15">
        <v>5.6157467412993363</v>
      </c>
      <c r="G296" s="15">
        <v>5.5619312797571441</v>
      </c>
      <c r="H296" s="15">
        <v>5.4616029064783769</v>
      </c>
      <c r="I296" s="15">
        <v>5.4677618943009421</v>
      </c>
      <c r="J296" s="15">
        <v>4.8635506742295735</v>
      </c>
      <c r="K296" s="15">
        <v>4.7665291601275808</v>
      </c>
      <c r="L296" s="16"/>
      <c r="M296" s="17">
        <v>324</v>
      </c>
      <c r="N296" s="17">
        <v>316</v>
      </c>
      <c r="O296" s="17">
        <v>300</v>
      </c>
      <c r="P296" s="17">
        <v>208</v>
      </c>
      <c r="Q296" s="18">
        <v>190695</v>
      </c>
      <c r="S296" s="19" t="s">
        <v>71</v>
      </c>
      <c r="T296" s="19"/>
    </row>
    <row r="297" spans="1:20">
      <c r="A297" s="30" t="s">
        <v>356</v>
      </c>
      <c r="B297" s="14">
        <v>86441</v>
      </c>
      <c r="C297" s="15">
        <v>6.1254765491351693</v>
      </c>
      <c r="D297" s="15">
        <v>6.4935312596467698</v>
      </c>
      <c r="E297" s="15">
        <v>6.2545209128674051</v>
      </c>
      <c r="F297" s="15">
        <v>6.3450640667642757</v>
      </c>
      <c r="G297" s="15">
        <v>6.2503029044144194</v>
      </c>
      <c r="H297" s="15">
        <v>6.2415016517400348</v>
      </c>
      <c r="I297" s="15">
        <v>5.7510162129341138</v>
      </c>
      <c r="J297" s="15">
        <v>5.1098610214017128</v>
      </c>
      <c r="K297" s="15">
        <v>5.2115523431940725</v>
      </c>
      <c r="L297" s="16"/>
      <c r="M297" s="17">
        <v>91</v>
      </c>
      <c r="N297" s="17">
        <v>89</v>
      </c>
      <c r="O297" s="17">
        <v>84</v>
      </c>
      <c r="P297" s="17">
        <v>291</v>
      </c>
      <c r="Q297" s="18">
        <v>86441</v>
      </c>
      <c r="S297" s="19" t="s">
        <v>91</v>
      </c>
      <c r="T297" s="19"/>
    </row>
    <row r="298" spans="1:20">
      <c r="A298" s="30" t="s">
        <v>357</v>
      </c>
      <c r="B298" s="14">
        <v>330519</v>
      </c>
      <c r="C298" s="15">
        <v>6.1183552107323917</v>
      </c>
      <c r="D298" s="15">
        <v>5.9417339755975513</v>
      </c>
      <c r="E298" s="15">
        <v>6.2079158012906923</v>
      </c>
      <c r="F298" s="15">
        <v>5.7523800547550721</v>
      </c>
      <c r="G298" s="15">
        <v>5.4830303632098021</v>
      </c>
      <c r="H298" s="15">
        <v>5.3465406156039448</v>
      </c>
      <c r="I298" s="15">
        <v>4.740351658818545</v>
      </c>
      <c r="J298" s="15">
        <v>4.8475793544185652</v>
      </c>
      <c r="K298" s="15">
        <v>4.9277725758689037</v>
      </c>
      <c r="L298" s="16"/>
      <c r="M298" s="17">
        <v>190</v>
      </c>
      <c r="N298" s="17">
        <v>186</v>
      </c>
      <c r="O298" s="17">
        <v>179</v>
      </c>
      <c r="P298" s="17">
        <v>197</v>
      </c>
      <c r="Q298" s="18">
        <v>330519</v>
      </c>
      <c r="S298" s="19" t="s">
        <v>73</v>
      </c>
      <c r="T298" s="19"/>
    </row>
    <row r="299" spans="1:20">
      <c r="A299" s="30" t="s">
        <v>358</v>
      </c>
      <c r="B299" s="14">
        <v>117208</v>
      </c>
      <c r="C299" s="15">
        <v>6.1093351846307895</v>
      </c>
      <c r="D299" s="15">
        <v>6.6191290117446302</v>
      </c>
      <c r="E299" s="15">
        <v>6.2939882824964846</v>
      </c>
      <c r="F299" s="15">
        <v>6.3551875647397962</v>
      </c>
      <c r="G299" s="15">
        <v>6.6091794316480801</v>
      </c>
      <c r="H299" s="15">
        <v>6.7639054633681068</v>
      </c>
      <c r="I299" s="15">
        <v>6.2240227627985059</v>
      </c>
      <c r="J299" s="15">
        <v>5.8495572194743835</v>
      </c>
      <c r="K299" s="15">
        <v>5.6604033404198901</v>
      </c>
      <c r="L299" s="16"/>
      <c r="M299" s="17">
        <v>14</v>
      </c>
      <c r="N299" s="17">
        <v>14</v>
      </c>
      <c r="O299" s="17">
        <v>14</v>
      </c>
      <c r="P299" s="17">
        <v>1</v>
      </c>
      <c r="Q299" s="18">
        <v>117208</v>
      </c>
      <c r="S299" s="19" t="s">
        <v>58</v>
      </c>
      <c r="T299" s="19"/>
    </row>
    <row r="300" spans="1:20">
      <c r="A300" s="30" t="s">
        <v>359</v>
      </c>
      <c r="B300" s="14">
        <v>198352</v>
      </c>
      <c r="C300" s="15">
        <v>6.0878916499389355</v>
      </c>
      <c r="D300" s="15">
        <v>5.7825531276270716</v>
      </c>
      <c r="E300" s="15">
        <v>6.0630951578372896</v>
      </c>
      <c r="F300" s="15">
        <v>5.9025575202738132</v>
      </c>
      <c r="G300" s="15">
        <v>5.4697252776543763</v>
      </c>
      <c r="H300" s="15">
        <v>5.2059709662936724</v>
      </c>
      <c r="I300" s="15">
        <v>4.5422625454261691</v>
      </c>
      <c r="J300" s="15">
        <v>4.7815168479822043</v>
      </c>
      <c r="K300" s="15">
        <v>5.0984768994304579</v>
      </c>
      <c r="L300" s="16"/>
      <c r="M300" s="17">
        <v>323</v>
      </c>
      <c r="N300" s="17">
        <v>315</v>
      </c>
      <c r="O300" s="17">
        <v>299</v>
      </c>
      <c r="P300" s="17">
        <v>203</v>
      </c>
      <c r="Q300" s="18">
        <v>198352</v>
      </c>
      <c r="S300" s="19" t="s">
        <v>73</v>
      </c>
      <c r="T300" s="19"/>
    </row>
    <row r="301" spans="1:20">
      <c r="A301" s="30" t="s">
        <v>360</v>
      </c>
      <c r="B301" s="14">
        <v>147631</v>
      </c>
      <c r="C301" s="15">
        <v>6.0799834251464189</v>
      </c>
      <c r="D301" s="15">
        <v>6.6520661510095058</v>
      </c>
      <c r="E301" s="15">
        <v>6.0805250568007025</v>
      </c>
      <c r="F301" s="15">
        <v>6.4426489362989763</v>
      </c>
      <c r="G301" s="15">
        <v>6.233879268526354</v>
      </c>
      <c r="H301" s="15">
        <v>6.2031399805931384</v>
      </c>
      <c r="I301" s="15">
        <v>5.5010282691451122</v>
      </c>
      <c r="J301" s="15">
        <v>5.4807759856594371</v>
      </c>
      <c r="K301" s="15">
        <v>5.6024196021505785</v>
      </c>
      <c r="L301" s="16"/>
      <c r="M301" s="17">
        <v>110</v>
      </c>
      <c r="N301" s="17">
        <v>106</v>
      </c>
      <c r="O301" s="17">
        <v>99</v>
      </c>
      <c r="P301" s="17">
        <v>6</v>
      </c>
      <c r="Q301" s="18">
        <v>147631</v>
      </c>
      <c r="S301" s="19" t="s">
        <v>58</v>
      </c>
      <c r="T301" s="19"/>
    </row>
    <row r="302" spans="1:20">
      <c r="A302" s="29" t="s">
        <v>361</v>
      </c>
      <c r="B302" s="14">
        <v>107539</v>
      </c>
      <c r="C302" s="15">
        <v>6.0758731508523347</v>
      </c>
      <c r="D302" s="15">
        <v>6.1596992705013554</v>
      </c>
      <c r="E302" s="15">
        <v>6.2367620940502677</v>
      </c>
      <c r="F302" s="15">
        <v>5.9798615710886862</v>
      </c>
      <c r="G302" s="15">
        <v>5.6984807728120295</v>
      </c>
      <c r="H302" s="15">
        <v>6.1189042399073399</v>
      </c>
      <c r="I302" s="15">
        <v>5.8249810560855328</v>
      </c>
      <c r="J302" s="15">
        <v>5.4599644137780787</v>
      </c>
      <c r="K302" s="15">
        <v>5.2042247621525624</v>
      </c>
      <c r="L302" s="16"/>
      <c r="M302" s="17">
        <v>214</v>
      </c>
      <c r="N302" s="17">
        <v>210</v>
      </c>
      <c r="O302" s="17">
        <v>203</v>
      </c>
      <c r="P302" s="17">
        <v>173</v>
      </c>
      <c r="Q302" s="18">
        <v>107539</v>
      </c>
      <c r="S302" s="13" t="s">
        <v>304</v>
      </c>
    </row>
    <row r="303" spans="1:20">
      <c r="A303" s="30" t="s">
        <v>362</v>
      </c>
      <c r="B303" s="3">
        <v>144613</v>
      </c>
      <c r="C303" s="15">
        <v>6.0720605999380517</v>
      </c>
      <c r="D303" s="15">
        <v>6.6645104147519874</v>
      </c>
      <c r="E303" s="15">
        <v>6.1957502744538751</v>
      </c>
      <c r="F303" s="15">
        <v>6.4074376178739483</v>
      </c>
      <c r="G303" s="15">
        <v>6.0227318765574873</v>
      </c>
      <c r="H303" s="15">
        <v>5.8281645833624074</v>
      </c>
      <c r="I303" s="15">
        <v>5.4369767457839133</v>
      </c>
      <c r="J303" s="15">
        <v>5.3370213051060675</v>
      </c>
      <c r="K303" s="15">
        <v>4.9833718247498</v>
      </c>
      <c r="L303" s="16"/>
      <c r="M303" s="17">
        <v>325</v>
      </c>
      <c r="N303" s="17">
        <v>317</v>
      </c>
      <c r="O303" s="17">
        <v>301</v>
      </c>
      <c r="P303" s="17">
        <v>368</v>
      </c>
      <c r="Q303" s="26">
        <v>144613</v>
      </c>
      <c r="S303" s="19" t="s">
        <v>56</v>
      </c>
      <c r="T303" s="19"/>
    </row>
    <row r="304" spans="1:20">
      <c r="A304" s="30" t="s">
        <v>363</v>
      </c>
      <c r="B304" s="14">
        <v>148289</v>
      </c>
      <c r="C304" s="15">
        <v>6.0715717411682411</v>
      </c>
      <c r="D304" s="15">
        <v>6.4333442169672601</v>
      </c>
      <c r="E304" s="15">
        <v>6.0387260269896936</v>
      </c>
      <c r="F304" s="15">
        <v>6.9953931106921141</v>
      </c>
      <c r="G304" s="15">
        <v>6.242631696827007</v>
      </c>
      <c r="H304" s="15">
        <v>6.1379645576359705</v>
      </c>
      <c r="I304" s="15">
        <v>5.5856480315230046</v>
      </c>
      <c r="J304" s="15">
        <v>5.5487779381322531</v>
      </c>
      <c r="K304" s="15">
        <v>5.5010457910733903</v>
      </c>
      <c r="L304" s="16"/>
      <c r="M304" s="17">
        <v>20</v>
      </c>
      <c r="N304" s="17">
        <v>20</v>
      </c>
      <c r="O304" s="17">
        <v>20</v>
      </c>
      <c r="P304" s="17">
        <v>2</v>
      </c>
      <c r="Q304" s="18">
        <v>148289</v>
      </c>
      <c r="S304" s="19" t="s">
        <v>58</v>
      </c>
      <c r="T304" s="19"/>
    </row>
    <row r="305" spans="1:20">
      <c r="A305" s="30" t="s">
        <v>364</v>
      </c>
      <c r="B305" s="14">
        <v>900781</v>
      </c>
      <c r="C305" s="15">
        <v>6.0712780542434928</v>
      </c>
      <c r="D305" s="15">
        <v>6.2761115701714933</v>
      </c>
      <c r="E305" s="15">
        <v>6.4573063347514079</v>
      </c>
      <c r="F305" s="15">
        <v>6.2603883865437782</v>
      </c>
      <c r="G305" s="15">
        <v>6.2985082516609552</v>
      </c>
      <c r="H305" s="15">
        <v>6.7334557895141627</v>
      </c>
      <c r="I305" s="15">
        <v>6.3360894027345083</v>
      </c>
      <c r="J305" s="15">
        <v>6.1671024743244365</v>
      </c>
      <c r="K305" s="15">
        <v>5.8665777113191409</v>
      </c>
      <c r="L305" s="16"/>
      <c r="M305" s="17">
        <v>6</v>
      </c>
      <c r="N305" s="17">
        <v>6</v>
      </c>
      <c r="O305" s="17">
        <v>6</v>
      </c>
      <c r="P305" s="17">
        <v>237</v>
      </c>
      <c r="Q305" s="18">
        <v>900781</v>
      </c>
      <c r="S305" s="19" t="s">
        <v>309</v>
      </c>
      <c r="T305" s="19"/>
    </row>
    <row r="306" spans="1:20">
      <c r="A306" s="30" t="s">
        <v>365</v>
      </c>
      <c r="B306" s="3">
        <v>150862</v>
      </c>
      <c r="C306" s="15">
        <v>6.0636872985554389</v>
      </c>
      <c r="D306" s="15">
        <v>5.8227650798881569</v>
      </c>
      <c r="E306" s="15">
        <v>6.1498648156684697</v>
      </c>
      <c r="F306" s="15">
        <v>5.7371644024183821</v>
      </c>
      <c r="G306" s="15">
        <v>4.9704852558984847</v>
      </c>
      <c r="H306" s="15">
        <v>4.7678618484143875</v>
      </c>
      <c r="I306" s="15">
        <v>4.1593270824414663</v>
      </c>
      <c r="J306" s="15">
        <v>4.1955497904516763</v>
      </c>
      <c r="K306" s="15">
        <v>4.704792103959778</v>
      </c>
      <c r="L306" s="16"/>
      <c r="M306" s="17">
        <v>252</v>
      </c>
      <c r="N306" s="17">
        <v>246</v>
      </c>
      <c r="O306" s="17">
        <v>236</v>
      </c>
      <c r="P306" s="17">
        <v>200</v>
      </c>
      <c r="Q306" s="26">
        <v>150862</v>
      </c>
      <c r="S306" s="19" t="s">
        <v>73</v>
      </c>
      <c r="T306" s="19"/>
    </row>
    <row r="307" spans="1:20">
      <c r="A307" s="30" t="s">
        <v>366</v>
      </c>
      <c r="B307" s="14">
        <v>105295</v>
      </c>
      <c r="C307" s="15">
        <v>6.0405500590661196</v>
      </c>
      <c r="D307" s="15">
        <v>5.7583212369803105</v>
      </c>
      <c r="E307" s="15">
        <v>5.6543139041676715</v>
      </c>
      <c r="F307" s="15">
        <v>5.912015127565148</v>
      </c>
      <c r="G307" s="15">
        <v>5.6509769466556898</v>
      </c>
      <c r="H307" s="15">
        <v>5.7376056979726364</v>
      </c>
      <c r="I307" s="15">
        <v>5.4968067769994278</v>
      </c>
      <c r="J307" s="15">
        <v>5.7745630914145432</v>
      </c>
      <c r="K307" s="15">
        <v>5.8974473614690375</v>
      </c>
      <c r="L307" s="16"/>
      <c r="M307" s="17">
        <v>216</v>
      </c>
      <c r="N307" s="17">
        <v>212</v>
      </c>
      <c r="O307" s="17">
        <v>205</v>
      </c>
      <c r="P307" s="17">
        <v>280</v>
      </c>
      <c r="Q307" s="18">
        <v>105295</v>
      </c>
      <c r="S307" s="19" t="s">
        <v>83</v>
      </c>
      <c r="T307" s="19"/>
    </row>
    <row r="308" spans="1:20">
      <c r="A308" s="30" t="s">
        <v>367</v>
      </c>
      <c r="B308" s="3">
        <v>393935</v>
      </c>
      <c r="C308" s="15">
        <v>6.0309594515148497</v>
      </c>
      <c r="D308" s="15">
        <v>6.5153889984838429</v>
      </c>
      <c r="E308" s="15">
        <v>6.2830653220327894</v>
      </c>
      <c r="F308" s="15">
        <v>6.8109994607648092</v>
      </c>
      <c r="G308" s="15">
        <v>6.4377502041822465</v>
      </c>
      <c r="H308" s="15">
        <v>6.6838556246489711</v>
      </c>
      <c r="I308" s="15">
        <v>6.3772337510308015</v>
      </c>
      <c r="J308" s="15">
        <v>6.2992939090538682</v>
      </c>
      <c r="K308" s="15">
        <v>6.9007798558032354</v>
      </c>
      <c r="L308" s="16"/>
      <c r="M308" s="17">
        <v>259</v>
      </c>
      <c r="N308" s="17">
        <v>253</v>
      </c>
      <c r="O308" s="17">
        <v>243</v>
      </c>
      <c r="P308" s="17">
        <v>323</v>
      </c>
      <c r="Q308" s="26">
        <v>393935</v>
      </c>
      <c r="R308" s="12">
        <v>1</v>
      </c>
      <c r="S308" s="19" t="s">
        <v>201</v>
      </c>
      <c r="T308" s="19"/>
    </row>
    <row r="309" spans="1:20">
      <c r="A309" s="30" t="s">
        <v>368</v>
      </c>
      <c r="B309" s="20">
        <v>490509</v>
      </c>
      <c r="C309" s="15">
        <v>6.0295416537390096</v>
      </c>
      <c r="D309" s="15">
        <v>6.0318211901834182</v>
      </c>
      <c r="E309" s="15">
        <v>6.4642706495865108</v>
      </c>
      <c r="F309" s="15">
        <v>6.5698945109467992</v>
      </c>
      <c r="G309" s="15">
        <v>6.0958777769223547</v>
      </c>
      <c r="H309" s="15">
        <v>6.1763455304415684</v>
      </c>
      <c r="I309" s="15">
        <v>5.4222130941105737</v>
      </c>
      <c r="J309" s="15">
        <v>4.6961943916210886</v>
      </c>
      <c r="K309" s="15">
        <v>4.2870537189009905</v>
      </c>
      <c r="L309" s="16"/>
      <c r="M309" s="17">
        <v>344</v>
      </c>
      <c r="N309" s="17">
        <v>335</v>
      </c>
      <c r="O309" s="17">
        <v>317</v>
      </c>
      <c r="P309" s="17">
        <v>54</v>
      </c>
      <c r="Q309" s="5">
        <v>490509</v>
      </c>
      <c r="S309" s="19" t="s">
        <v>60</v>
      </c>
      <c r="T309" s="19"/>
    </row>
    <row r="310" spans="1:20">
      <c r="A310" s="30" t="s">
        <v>369</v>
      </c>
      <c r="B310" s="14">
        <v>558954</v>
      </c>
      <c r="C310" s="15">
        <v>6.0256670276659099</v>
      </c>
      <c r="D310" s="15">
        <v>5.9036939913299413</v>
      </c>
      <c r="E310" s="15">
        <v>5.9066145360144953</v>
      </c>
      <c r="F310" s="15">
        <v>6.098414513509681</v>
      </c>
      <c r="G310" s="15">
        <v>5.8303948985567544</v>
      </c>
      <c r="H310" s="15">
        <v>5.7951903836308558</v>
      </c>
      <c r="I310" s="15">
        <v>5.4197390528018445</v>
      </c>
      <c r="J310" s="15">
        <v>5.5630059472577278</v>
      </c>
      <c r="K310" s="15">
        <v>5.7265509074620917</v>
      </c>
      <c r="L310" s="16"/>
      <c r="M310" s="17">
        <v>411</v>
      </c>
      <c r="N310" s="17">
        <v>400</v>
      </c>
      <c r="O310" s="17">
        <v>380</v>
      </c>
      <c r="P310" s="17">
        <v>284</v>
      </c>
      <c r="Q310" s="18">
        <v>558954</v>
      </c>
      <c r="R310" s="12">
        <v>1</v>
      </c>
      <c r="S310" s="19" t="s">
        <v>83</v>
      </c>
      <c r="T310" s="19"/>
    </row>
    <row r="311" spans="1:20">
      <c r="A311" s="30" t="s">
        <v>370</v>
      </c>
      <c r="B311" s="14">
        <v>92370</v>
      </c>
      <c r="C311" s="15">
        <v>6.0199564889377939</v>
      </c>
      <c r="D311" s="15">
        <v>6.4268285673282532</v>
      </c>
      <c r="E311" s="15">
        <v>5.6121535691963755</v>
      </c>
      <c r="F311" s="15">
        <v>5.2655704505927794</v>
      </c>
      <c r="G311" s="15">
        <v>4.9437092405601737</v>
      </c>
      <c r="H311" s="15">
        <v>4.3916811338809643</v>
      </c>
      <c r="I311" s="15">
        <v>4.4966177707673678</v>
      </c>
      <c r="J311" s="15">
        <v>4.7327975845916841</v>
      </c>
      <c r="K311" s="15">
        <v>4.6995924251465411</v>
      </c>
      <c r="L311" s="16"/>
      <c r="M311" s="17">
        <v>287</v>
      </c>
      <c r="N311" s="17">
        <v>280</v>
      </c>
      <c r="O311" s="17">
        <v>267</v>
      </c>
      <c r="P311" s="17">
        <v>397</v>
      </c>
      <c r="Q311" s="18">
        <v>92370</v>
      </c>
      <c r="S311" s="19" t="s">
        <v>312</v>
      </c>
      <c r="T311" s="19"/>
    </row>
    <row r="312" spans="1:20">
      <c r="A312" s="30" t="s">
        <v>371</v>
      </c>
      <c r="B312" s="3">
        <v>263073</v>
      </c>
      <c r="C312" s="15">
        <v>6.0119819294808536</v>
      </c>
      <c r="D312" s="15">
        <v>6.5156911515448366</v>
      </c>
      <c r="E312" s="15">
        <v>6.1589340100145966</v>
      </c>
      <c r="F312" s="15">
        <v>7.0155800560588339</v>
      </c>
      <c r="G312" s="15">
        <v>7.0032039941360074</v>
      </c>
      <c r="H312" s="15">
        <v>6.895751022969077</v>
      </c>
      <c r="I312" s="15">
        <v>6.3312981947732254</v>
      </c>
      <c r="J312" s="15">
        <v>6.0620837419028133</v>
      </c>
      <c r="K312" s="15">
        <v>6.4365239736753734</v>
      </c>
      <c r="L312" s="16"/>
      <c r="M312" s="17">
        <v>405</v>
      </c>
      <c r="N312" s="17">
        <v>394</v>
      </c>
      <c r="O312" s="17">
        <v>374</v>
      </c>
      <c r="P312" s="17">
        <v>269</v>
      </c>
      <c r="Q312" s="26">
        <v>263073</v>
      </c>
      <c r="S312" s="19" t="s">
        <v>38</v>
      </c>
      <c r="T312" s="19"/>
    </row>
    <row r="313" spans="1:20">
      <c r="A313" s="30" t="s">
        <v>372</v>
      </c>
      <c r="B313" s="14">
        <v>345736</v>
      </c>
      <c r="C313" s="15">
        <v>5.9998869489683573</v>
      </c>
      <c r="D313" s="15">
        <v>6.7773217395605352</v>
      </c>
      <c r="E313" s="15">
        <v>6.5130489984199045</v>
      </c>
      <c r="F313" s="15">
        <v>6.7866044708887161</v>
      </c>
      <c r="G313" s="15">
        <v>6.7487148509960484</v>
      </c>
      <c r="H313" s="15">
        <v>6.6396264526460387</v>
      </c>
      <c r="I313" s="15">
        <v>5.9157458915055079</v>
      </c>
      <c r="J313" s="15">
        <v>5.6343155482361142</v>
      </c>
      <c r="K313" s="15">
        <v>5.8775906777975813</v>
      </c>
      <c r="L313" s="16"/>
      <c r="M313" s="17">
        <v>319</v>
      </c>
      <c r="N313" s="17">
        <v>311</v>
      </c>
      <c r="O313" s="17">
        <v>295</v>
      </c>
      <c r="P313" s="17">
        <v>131</v>
      </c>
      <c r="Q313" s="18">
        <v>345736</v>
      </c>
      <c r="S313" s="19" t="s">
        <v>85</v>
      </c>
      <c r="T313" s="19"/>
    </row>
    <row r="314" spans="1:20">
      <c r="A314" s="30" t="s">
        <v>373</v>
      </c>
      <c r="B314" s="14">
        <v>430638</v>
      </c>
      <c r="C314" s="15">
        <v>5.9985680093835683</v>
      </c>
      <c r="D314" s="15">
        <v>5.9169966199773931</v>
      </c>
      <c r="E314" s="15">
        <v>5.8745541330202364</v>
      </c>
      <c r="F314" s="15">
        <v>6.2954043810366853</v>
      </c>
      <c r="G314" s="15">
        <v>6.1531101951005036</v>
      </c>
      <c r="H314" s="15">
        <v>6.4707386121409369</v>
      </c>
      <c r="I314" s="15">
        <v>6.0729431856130747</v>
      </c>
      <c r="J314" s="15">
        <v>5.0910678614367244</v>
      </c>
      <c r="K314" s="15">
        <v>4.9737129423087891</v>
      </c>
      <c r="L314" s="16"/>
      <c r="M314" s="17">
        <v>343</v>
      </c>
      <c r="N314" s="17">
        <v>334</v>
      </c>
      <c r="O314" s="17">
        <v>316</v>
      </c>
      <c r="P314" s="17">
        <v>53</v>
      </c>
      <c r="Q314" s="18">
        <v>430638</v>
      </c>
      <c r="S314" s="19" t="s">
        <v>60</v>
      </c>
      <c r="T314" s="19"/>
    </row>
    <row r="315" spans="1:20">
      <c r="A315" s="30" t="s">
        <v>374</v>
      </c>
      <c r="B315" s="14">
        <v>167605</v>
      </c>
      <c r="C315" s="15">
        <v>5.9941267327527159</v>
      </c>
      <c r="D315" s="15">
        <v>6.5247160819415226</v>
      </c>
      <c r="E315" s="15">
        <v>6.9199715924583032</v>
      </c>
      <c r="F315" s="15">
        <v>6.3921286249295521</v>
      </c>
      <c r="G315" s="15">
        <v>6.3312406975997169</v>
      </c>
      <c r="H315" s="15">
        <v>6.6182903343799326</v>
      </c>
      <c r="I315" s="15">
        <v>5.7356091091629198</v>
      </c>
      <c r="J315" s="15">
        <v>5.2893909378376103</v>
      </c>
      <c r="K315" s="15">
        <v>5.8273205227495417</v>
      </c>
      <c r="L315" s="16"/>
      <c r="M315" s="17">
        <v>111</v>
      </c>
      <c r="N315" s="17">
        <v>107</v>
      </c>
      <c r="O315" s="17">
        <v>100</v>
      </c>
      <c r="P315" s="17">
        <v>70</v>
      </c>
      <c r="Q315" s="18">
        <v>167605</v>
      </c>
      <c r="S315" s="19" t="s">
        <v>375</v>
      </c>
      <c r="T315" s="19"/>
    </row>
    <row r="316" spans="1:20">
      <c r="A316" s="30" t="s">
        <v>376</v>
      </c>
      <c r="B316" s="14">
        <v>156093</v>
      </c>
      <c r="C316" s="15">
        <v>5.9919422741827022</v>
      </c>
      <c r="D316" s="15">
        <v>5.9665972965274419</v>
      </c>
      <c r="E316" s="15">
        <v>6.1498470124333418</v>
      </c>
      <c r="F316" s="15">
        <v>5.8994832402737911</v>
      </c>
      <c r="G316" s="15">
        <v>5.3247682826630216</v>
      </c>
      <c r="H316" s="15">
        <v>5.1244709417511229</v>
      </c>
      <c r="I316" s="15">
        <v>4.4818351083372407</v>
      </c>
      <c r="J316" s="15">
        <v>4.7621496419519342</v>
      </c>
      <c r="K316" s="15">
        <v>5.0370242606658584</v>
      </c>
      <c r="L316" s="16"/>
      <c r="M316" s="17">
        <v>271</v>
      </c>
      <c r="N316" s="17">
        <v>264</v>
      </c>
      <c r="O316" s="17">
        <v>251</v>
      </c>
      <c r="P316" s="17">
        <v>202</v>
      </c>
      <c r="Q316" s="18">
        <v>156093</v>
      </c>
      <c r="S316" s="19" t="s">
        <v>73</v>
      </c>
      <c r="T316" s="19"/>
    </row>
    <row r="317" spans="1:20">
      <c r="A317" s="30" t="s">
        <v>377</v>
      </c>
      <c r="B317" s="3">
        <v>96065</v>
      </c>
      <c r="C317" s="15">
        <v>5.9814208070026664</v>
      </c>
      <c r="D317" s="15">
        <v>6.7988755447319278</v>
      </c>
      <c r="E317" s="15">
        <v>6.5209680812328044</v>
      </c>
      <c r="F317" s="15">
        <v>6.4303721507700731</v>
      </c>
      <c r="G317" s="15">
        <v>6.4738292288352701</v>
      </c>
      <c r="H317" s="15">
        <v>6.639098091107809</v>
      </c>
      <c r="I317" s="15">
        <v>6.0255030410222981</v>
      </c>
      <c r="J317" s="15">
        <v>6.1231617648241796</v>
      </c>
      <c r="K317" s="15">
        <v>6.1141886724007479</v>
      </c>
      <c r="L317" s="16"/>
      <c r="M317" s="17">
        <v>321</v>
      </c>
      <c r="N317" s="17">
        <v>313</v>
      </c>
      <c r="O317" s="17">
        <v>297</v>
      </c>
      <c r="P317" s="17">
        <v>109</v>
      </c>
      <c r="Q317" s="26">
        <v>96065</v>
      </c>
      <c r="S317" s="19" t="s">
        <v>36</v>
      </c>
      <c r="T317" s="19"/>
    </row>
    <row r="318" spans="1:20">
      <c r="A318" s="30" t="s">
        <v>378</v>
      </c>
      <c r="B318" s="14">
        <v>206346</v>
      </c>
      <c r="C318" s="15">
        <v>5.9673372308446844</v>
      </c>
      <c r="D318" s="15">
        <v>6.3402910245623163</v>
      </c>
      <c r="E318" s="15">
        <v>6.0342521655823065</v>
      </c>
      <c r="F318" s="15">
        <v>5.9826204881137679</v>
      </c>
      <c r="G318" s="15">
        <v>5.992374355080794</v>
      </c>
      <c r="H318" s="15">
        <v>6.1152775888390485</v>
      </c>
      <c r="I318" s="15">
        <v>5.3217317489523994</v>
      </c>
      <c r="J318" s="15">
        <v>5.0035106721237561</v>
      </c>
      <c r="K318" s="15">
        <v>5.2280612805439732</v>
      </c>
      <c r="L318" s="16"/>
      <c r="M318" s="17">
        <v>236</v>
      </c>
      <c r="N318" s="17">
        <v>231</v>
      </c>
      <c r="O318" s="17">
        <v>223</v>
      </c>
      <c r="P318" s="17">
        <v>294</v>
      </c>
      <c r="Q318" s="18">
        <v>206346</v>
      </c>
      <c r="S318" s="19" t="s">
        <v>91</v>
      </c>
      <c r="T318" s="19"/>
    </row>
    <row r="319" spans="1:20">
      <c r="A319" s="30" t="s">
        <v>379</v>
      </c>
      <c r="B319" s="14">
        <v>160102</v>
      </c>
      <c r="C319" s="15">
        <v>5.9629675542895724</v>
      </c>
      <c r="D319" s="15">
        <v>5.64211728462283</v>
      </c>
      <c r="E319" s="15">
        <v>6.061311395693636</v>
      </c>
      <c r="F319" s="15">
        <v>5.926323802486742</v>
      </c>
      <c r="G319" s="15">
        <v>5.3619575578945238</v>
      </c>
      <c r="H319" s="15">
        <v>5.0950430414803387</v>
      </c>
      <c r="I319" s="15">
        <v>4.6010413057239186</v>
      </c>
      <c r="J319" s="15">
        <v>4.7790201624250903</v>
      </c>
      <c r="K319" s="15">
        <v>5.0350020105482036</v>
      </c>
      <c r="L319" s="16"/>
      <c r="M319" s="17">
        <v>178</v>
      </c>
      <c r="N319" s="17">
        <v>174</v>
      </c>
      <c r="O319" s="17">
        <v>167</v>
      </c>
      <c r="P319" s="17">
        <v>196</v>
      </c>
      <c r="Q319" s="18">
        <v>160102</v>
      </c>
      <c r="S319" s="19" t="s">
        <v>73</v>
      </c>
      <c r="T319" s="19"/>
    </row>
    <row r="320" spans="1:20">
      <c r="A320" s="30" t="s">
        <v>380</v>
      </c>
      <c r="B320" s="14">
        <v>225796</v>
      </c>
      <c r="C320" s="15">
        <v>5.9408256367119199</v>
      </c>
      <c r="D320" s="15">
        <v>6.3369743318553908</v>
      </c>
      <c r="E320" s="15">
        <v>5.6661832920452335</v>
      </c>
      <c r="F320" s="15">
        <v>5.5210388344672952</v>
      </c>
      <c r="G320" s="15">
        <v>5.2962732403676123</v>
      </c>
      <c r="H320" s="15">
        <v>4.5863398545539482</v>
      </c>
      <c r="I320" s="15">
        <v>4.9247875491567532</v>
      </c>
      <c r="J320" s="15">
        <v>5.0387681612958479</v>
      </c>
      <c r="K320" s="15">
        <v>4.7091528565086458</v>
      </c>
      <c r="L320" s="16"/>
      <c r="M320" s="17">
        <v>66</v>
      </c>
      <c r="N320" s="17">
        <v>65</v>
      </c>
      <c r="O320" s="17">
        <v>63</v>
      </c>
      <c r="P320" s="17">
        <v>394</v>
      </c>
      <c r="Q320" s="18">
        <v>225796</v>
      </c>
      <c r="S320" s="19" t="s">
        <v>312</v>
      </c>
      <c r="T320" s="19"/>
    </row>
    <row r="321" spans="1:20">
      <c r="A321" s="30" t="s">
        <v>381</v>
      </c>
      <c r="B321" s="14">
        <v>484626</v>
      </c>
      <c r="C321" s="15">
        <v>5.9341374762230155</v>
      </c>
      <c r="D321" s="15">
        <v>6.3909241710767128</v>
      </c>
      <c r="E321" s="15">
        <v>6.3970560220765416</v>
      </c>
      <c r="F321" s="15">
        <v>6.5407269087676587</v>
      </c>
      <c r="G321" s="15">
        <v>6.4075891558458054</v>
      </c>
      <c r="H321" s="15">
        <v>6.4064945107877564</v>
      </c>
      <c r="I321" s="15">
        <v>5.9821917410178118</v>
      </c>
      <c r="J321" s="15">
        <v>5.4949105167073489</v>
      </c>
      <c r="K321" s="15">
        <v>5.7317977487392815</v>
      </c>
      <c r="L321" s="16"/>
      <c r="M321" s="17">
        <v>215</v>
      </c>
      <c r="N321" s="17">
        <v>211</v>
      </c>
      <c r="O321" s="17">
        <v>204</v>
      </c>
      <c r="P321" s="17">
        <v>160</v>
      </c>
      <c r="Q321" s="18">
        <v>484626</v>
      </c>
      <c r="S321" s="19" t="s">
        <v>80</v>
      </c>
      <c r="T321" s="19"/>
    </row>
    <row r="322" spans="1:20">
      <c r="A322" s="30" t="s">
        <v>382</v>
      </c>
      <c r="B322" s="20">
        <v>702477</v>
      </c>
      <c r="C322" s="15">
        <v>5.9306275966133235</v>
      </c>
      <c r="D322" s="15">
        <v>5.6816635859787992</v>
      </c>
      <c r="E322" s="15">
        <v>5.6218087265405998</v>
      </c>
      <c r="F322" s="15">
        <v>5.861423700162935</v>
      </c>
      <c r="G322" s="15">
        <v>5.4151694348492478</v>
      </c>
      <c r="H322" s="15">
        <v>5.4844869305761605</v>
      </c>
      <c r="I322" s="15">
        <v>5.2186531285831173</v>
      </c>
      <c r="J322" s="15">
        <v>5.5869764468457364</v>
      </c>
      <c r="K322" s="15">
        <v>5.771657846032813</v>
      </c>
      <c r="L322" s="16"/>
      <c r="M322" s="17">
        <v>2</v>
      </c>
      <c r="N322" s="17">
        <v>2</v>
      </c>
      <c r="O322" s="17">
        <v>2</v>
      </c>
      <c r="P322" s="17">
        <v>274</v>
      </c>
      <c r="Q322" s="5">
        <v>702477</v>
      </c>
      <c r="S322" s="19" t="s">
        <v>83</v>
      </c>
      <c r="T322" s="19"/>
    </row>
    <row r="323" spans="1:20">
      <c r="A323" s="30" t="s">
        <v>383</v>
      </c>
      <c r="B323" s="14">
        <v>608196</v>
      </c>
      <c r="C323" s="15">
        <v>5.9284520028180703</v>
      </c>
      <c r="D323" s="15">
        <v>5.6006429325421792</v>
      </c>
      <c r="E323" s="15">
        <v>5.5733802636814174</v>
      </c>
      <c r="F323" s="15">
        <v>5.8501754114966458</v>
      </c>
      <c r="G323" s="15">
        <v>5.5059123604434275</v>
      </c>
      <c r="H323" s="15">
        <v>5.6614001784004664</v>
      </c>
      <c r="I323" s="15">
        <v>5.406971958200983</v>
      </c>
      <c r="J323" s="15">
        <v>5.7251271435770272</v>
      </c>
      <c r="K323" s="15">
        <v>5.890109769248042</v>
      </c>
      <c r="L323" s="16"/>
      <c r="M323" s="17">
        <v>373</v>
      </c>
      <c r="N323" s="17">
        <v>363</v>
      </c>
      <c r="O323" s="17">
        <v>344</v>
      </c>
      <c r="P323" s="17">
        <v>283</v>
      </c>
      <c r="Q323" s="18">
        <v>608196</v>
      </c>
      <c r="S323" s="19" t="s">
        <v>83</v>
      </c>
      <c r="T323" s="19"/>
    </row>
    <row r="324" spans="1:20">
      <c r="A324" s="30" t="s">
        <v>384</v>
      </c>
      <c r="B324" s="14">
        <v>211995</v>
      </c>
      <c r="C324" s="15">
        <v>5.9149502288399916</v>
      </c>
      <c r="D324" s="15">
        <v>6.6081087601370392</v>
      </c>
      <c r="E324" s="15">
        <v>6.6398082879143878</v>
      </c>
      <c r="F324" s="15">
        <v>6.867066970429768</v>
      </c>
      <c r="G324" s="15">
        <v>6.7846193828346921</v>
      </c>
      <c r="H324" s="15">
        <v>6.6082801798758313</v>
      </c>
      <c r="I324" s="15">
        <v>5.943278569881179</v>
      </c>
      <c r="J324" s="15">
        <v>5.7419133634960966</v>
      </c>
      <c r="K324" s="15">
        <v>6.1347487050512122</v>
      </c>
      <c r="L324" s="16"/>
      <c r="M324" s="17">
        <v>359</v>
      </c>
      <c r="N324" s="17">
        <v>349</v>
      </c>
      <c r="O324" s="17">
        <v>330</v>
      </c>
      <c r="P324" s="17">
        <v>132</v>
      </c>
      <c r="Q324" s="18">
        <v>211995</v>
      </c>
      <c r="S324" s="19" t="s">
        <v>85</v>
      </c>
      <c r="T324" s="19"/>
    </row>
    <row r="325" spans="1:20">
      <c r="A325" s="30" t="s">
        <v>385</v>
      </c>
      <c r="B325" s="14">
        <v>150986</v>
      </c>
      <c r="C325" s="15">
        <v>5.881472302961158</v>
      </c>
      <c r="D325" s="15">
        <v>6.305765349350942</v>
      </c>
      <c r="E325" s="15">
        <v>5.6711599556724197</v>
      </c>
      <c r="F325" s="15">
        <v>6.6101636635770857</v>
      </c>
      <c r="G325" s="15">
        <v>6.4877548060890007</v>
      </c>
      <c r="H325" s="15">
        <v>6.8906867411531119</v>
      </c>
      <c r="I325" s="15">
        <v>6.4196406935717008</v>
      </c>
      <c r="J325" s="15">
        <v>6.163614618569933</v>
      </c>
      <c r="K325" s="15">
        <v>6.5786628926291568</v>
      </c>
      <c r="L325" s="16"/>
      <c r="M325" s="17">
        <v>320</v>
      </c>
      <c r="N325" s="17">
        <v>312</v>
      </c>
      <c r="O325" s="17">
        <v>296</v>
      </c>
      <c r="P325" s="17">
        <v>268</v>
      </c>
      <c r="Q325" s="18">
        <v>150986</v>
      </c>
      <c r="S325" s="19" t="s">
        <v>38</v>
      </c>
      <c r="T325" s="19"/>
    </row>
    <row r="326" spans="1:20">
      <c r="A326" s="30" t="s">
        <v>386</v>
      </c>
      <c r="B326" s="14">
        <v>466782</v>
      </c>
      <c r="C326" s="15">
        <v>5.8739056932826648</v>
      </c>
      <c r="D326" s="15">
        <v>5.6321709606741983</v>
      </c>
      <c r="E326" s="15">
        <v>5.9580243653686411</v>
      </c>
      <c r="F326" s="15">
        <v>5.8851626702578814</v>
      </c>
      <c r="G326" s="15">
        <v>5.3442979745981702</v>
      </c>
      <c r="H326" s="15">
        <v>5.0145169466048181</v>
      </c>
      <c r="I326" s="15">
        <v>4.4170746989881264</v>
      </c>
      <c r="J326" s="15">
        <v>4.5658985120058526</v>
      </c>
      <c r="K326" s="15">
        <v>4.861851403194553</v>
      </c>
      <c r="L326" s="16"/>
      <c r="M326" s="17">
        <v>206</v>
      </c>
      <c r="N326" s="17">
        <v>202</v>
      </c>
      <c r="O326" s="17">
        <v>195</v>
      </c>
      <c r="P326" s="17">
        <v>198</v>
      </c>
      <c r="Q326" s="18">
        <v>466782</v>
      </c>
      <c r="S326" s="19" t="s">
        <v>73</v>
      </c>
      <c r="T326" s="19"/>
    </row>
    <row r="327" spans="1:20">
      <c r="A327" s="30" t="s">
        <v>387</v>
      </c>
      <c r="B327" s="14">
        <v>125140</v>
      </c>
      <c r="C327" s="15">
        <v>5.8560485909921489</v>
      </c>
      <c r="D327" s="15">
        <v>6.1159685708722149</v>
      </c>
      <c r="E327" s="15">
        <v>5.472536542758891</v>
      </c>
      <c r="F327" s="15">
        <v>5.396619529803746</v>
      </c>
      <c r="G327" s="15">
        <v>4.9647404572174096</v>
      </c>
      <c r="H327" s="15">
        <v>4.2464521461675329</v>
      </c>
      <c r="I327" s="15">
        <v>4.5597922422635717</v>
      </c>
      <c r="J327" s="15">
        <v>4.7170215736018202</v>
      </c>
      <c r="K327" s="15">
        <v>4.498232258001571</v>
      </c>
      <c r="L327" s="16"/>
      <c r="M327" s="17">
        <v>31</v>
      </c>
      <c r="N327" s="17">
        <v>31</v>
      </c>
      <c r="O327" s="17">
        <v>31</v>
      </c>
      <c r="P327" s="17">
        <v>393</v>
      </c>
      <c r="Q327" s="18">
        <v>125140</v>
      </c>
      <c r="S327" s="19" t="s">
        <v>312</v>
      </c>
      <c r="T327" s="19"/>
    </row>
    <row r="328" spans="1:20">
      <c r="A328" s="30" t="s">
        <v>388</v>
      </c>
      <c r="B328" s="14">
        <v>364827</v>
      </c>
      <c r="C328" s="15">
        <v>5.828983256201373</v>
      </c>
      <c r="D328" s="15">
        <v>6.2168064372969356</v>
      </c>
      <c r="E328" s="15">
        <v>5.5996930991555445</v>
      </c>
      <c r="F328" s="15">
        <v>5.6783256591812652</v>
      </c>
      <c r="G328" s="15">
        <v>5.4612732770941621</v>
      </c>
      <c r="H328" s="15">
        <v>5.0243540385352912</v>
      </c>
      <c r="I328" s="15">
        <v>4.8492467742054535</v>
      </c>
      <c r="J328" s="15">
        <v>5.0145646328720082</v>
      </c>
      <c r="K328" s="15">
        <v>5.0594624641264785</v>
      </c>
      <c r="L328" s="16"/>
      <c r="M328" s="17">
        <v>172</v>
      </c>
      <c r="N328" s="17">
        <v>168</v>
      </c>
      <c r="O328" s="17">
        <v>161</v>
      </c>
      <c r="P328" s="17">
        <v>395</v>
      </c>
      <c r="Q328" s="18">
        <v>364827</v>
      </c>
      <c r="R328" s="12">
        <v>1</v>
      </c>
      <c r="S328" s="19" t="s">
        <v>312</v>
      </c>
      <c r="T328" s="19"/>
    </row>
    <row r="329" spans="1:20">
      <c r="A329" s="30" t="s">
        <v>389</v>
      </c>
      <c r="B329" s="3">
        <v>80774</v>
      </c>
      <c r="C329" s="15">
        <v>5.8192996569627375</v>
      </c>
      <c r="D329" s="15">
        <v>6.4622866527520726</v>
      </c>
      <c r="E329" s="15">
        <v>6.2645413936581562</v>
      </c>
      <c r="F329" s="15">
        <v>6.4733107002735197</v>
      </c>
      <c r="G329" s="15">
        <v>6.4704509666328427</v>
      </c>
      <c r="H329" s="15">
        <v>6.2471683186151949</v>
      </c>
      <c r="I329" s="15">
        <v>5.6426868885363817</v>
      </c>
      <c r="J329" s="15">
        <v>5.5391717048045175</v>
      </c>
      <c r="K329" s="15">
        <v>5.6755038848523123</v>
      </c>
      <c r="L329" s="16"/>
      <c r="M329" s="17">
        <v>98</v>
      </c>
      <c r="N329" s="17">
        <v>95</v>
      </c>
      <c r="O329" s="17">
        <v>89</v>
      </c>
      <c r="P329" s="17">
        <v>127</v>
      </c>
      <c r="Q329" s="26">
        <v>80774</v>
      </c>
      <c r="S329" s="19" t="s">
        <v>85</v>
      </c>
      <c r="T329" s="19"/>
    </row>
    <row r="330" spans="1:20">
      <c r="A330" s="30" t="s">
        <v>390</v>
      </c>
      <c r="B330" s="3">
        <v>100330</v>
      </c>
      <c r="C330" s="15">
        <v>5.8145940040046158</v>
      </c>
      <c r="D330" s="15">
        <v>5.4375259044280471</v>
      </c>
      <c r="E330" s="15">
        <v>5.5475873982861978</v>
      </c>
      <c r="F330" s="15">
        <v>5.9017997084447664</v>
      </c>
      <c r="G330" s="15">
        <v>5.4742953761619058</v>
      </c>
      <c r="H330" s="15">
        <v>5.4339316116810847</v>
      </c>
      <c r="I330" s="15">
        <v>4.8291994367704474</v>
      </c>
      <c r="J330" s="15">
        <v>3.9758121674760063</v>
      </c>
      <c r="K330" s="15">
        <v>5.4962554572804594</v>
      </c>
      <c r="L330" s="16"/>
      <c r="M330" s="17">
        <v>126</v>
      </c>
      <c r="N330" s="17">
        <v>122</v>
      </c>
      <c r="O330" s="17">
        <v>115</v>
      </c>
      <c r="P330" s="17">
        <v>14</v>
      </c>
      <c r="Q330" s="26">
        <v>100330</v>
      </c>
      <c r="S330" s="19" t="s">
        <v>391</v>
      </c>
      <c r="T330" s="19"/>
    </row>
    <row r="331" spans="1:20">
      <c r="A331" s="30" t="s">
        <v>392</v>
      </c>
      <c r="B331" s="14">
        <v>425799</v>
      </c>
      <c r="C331" s="15">
        <v>5.8136284434620968</v>
      </c>
      <c r="D331" s="15">
        <v>5.8004817849742532</v>
      </c>
      <c r="E331" s="15">
        <v>5.8741458331219976</v>
      </c>
      <c r="F331" s="15">
        <v>6.2152835867202851</v>
      </c>
      <c r="G331" s="15">
        <v>6.0241378494866593</v>
      </c>
      <c r="H331" s="15">
        <v>6.3539489305592438</v>
      </c>
      <c r="I331" s="15">
        <v>6.0019025170270339</v>
      </c>
      <c r="J331" s="15">
        <v>5.2659283462584945</v>
      </c>
      <c r="K331" s="15">
        <v>5.6663834226132499</v>
      </c>
      <c r="L331" s="16"/>
      <c r="M331" s="17">
        <v>329</v>
      </c>
      <c r="N331" s="17">
        <v>321</v>
      </c>
      <c r="O331" s="17">
        <v>305</v>
      </c>
      <c r="P331" s="17">
        <v>44</v>
      </c>
      <c r="Q331" s="18">
        <v>425799</v>
      </c>
      <c r="S331" s="19" t="s">
        <v>60</v>
      </c>
      <c r="T331" s="19"/>
    </row>
    <row r="332" spans="1:20">
      <c r="A332" s="30" t="s">
        <v>393</v>
      </c>
      <c r="B332" s="14">
        <v>268258</v>
      </c>
      <c r="C332" s="15">
        <v>5.813477849009165</v>
      </c>
      <c r="D332" s="15">
        <v>5.6955282956771685</v>
      </c>
      <c r="E332" s="15">
        <v>5.2948552641147257</v>
      </c>
      <c r="F332" s="15">
        <v>4.9076340382666883</v>
      </c>
      <c r="G332" s="15">
        <v>4.8311498470565573</v>
      </c>
      <c r="H332" s="15">
        <v>4.6523714683220696</v>
      </c>
      <c r="I332" s="15">
        <v>5.1150087389197463</v>
      </c>
      <c r="J332" s="15">
        <v>5.052903910396414</v>
      </c>
      <c r="K332" s="15">
        <v>4.4506679608920852</v>
      </c>
      <c r="L332" s="16"/>
      <c r="M332" s="17">
        <v>193</v>
      </c>
      <c r="N332" s="17">
        <v>189</v>
      </c>
      <c r="O332" s="17">
        <v>182</v>
      </c>
      <c r="P332" s="17">
        <v>382</v>
      </c>
      <c r="Q332" s="18">
        <v>268258</v>
      </c>
      <c r="S332" s="19" t="s">
        <v>69</v>
      </c>
      <c r="T332" s="19"/>
    </row>
    <row r="333" spans="1:20">
      <c r="A333" s="30" t="s">
        <v>394</v>
      </c>
      <c r="B333" s="14">
        <v>392318</v>
      </c>
      <c r="C333" s="15">
        <v>5.8128920111586675</v>
      </c>
      <c r="D333" s="15">
        <v>5.3419593937523766</v>
      </c>
      <c r="E333" s="15">
        <v>5.638301904026588</v>
      </c>
      <c r="F333" s="15">
        <v>5.9228104870765241</v>
      </c>
      <c r="G333" s="15">
        <v>5.5691034635799292</v>
      </c>
      <c r="H333" s="15">
        <v>5.4195148011447047</v>
      </c>
      <c r="I333" s="15">
        <v>5.1391502736354786</v>
      </c>
      <c r="J333" s="15">
        <v>4.3309294056652412</v>
      </c>
      <c r="K333" s="15">
        <v>5.5801563749941137</v>
      </c>
      <c r="L333" s="16"/>
      <c r="M333" s="17">
        <v>12</v>
      </c>
      <c r="N333" s="17">
        <v>12</v>
      </c>
      <c r="O333" s="17">
        <v>12</v>
      </c>
      <c r="P333" s="17">
        <v>13</v>
      </c>
      <c r="Q333" s="18">
        <v>392318</v>
      </c>
      <c r="S333" s="19" t="s">
        <v>391</v>
      </c>
      <c r="T333" s="19"/>
    </row>
    <row r="334" spans="1:20">
      <c r="A334" s="30" t="s">
        <v>395</v>
      </c>
      <c r="B334" s="14">
        <v>137172</v>
      </c>
      <c r="C334" s="15">
        <v>5.8117460781784542</v>
      </c>
      <c r="D334" s="15">
        <v>5.5559963093844731</v>
      </c>
      <c r="E334" s="15">
        <v>5.5674246862182999</v>
      </c>
      <c r="F334" s="15">
        <v>5.9636724305597326</v>
      </c>
      <c r="G334" s="15">
        <v>5.5920148742271722</v>
      </c>
      <c r="H334" s="15">
        <v>5.6297161979744352</v>
      </c>
      <c r="I334" s="15">
        <v>5.2002450272630671</v>
      </c>
      <c r="J334" s="15">
        <v>5.6224721140000895</v>
      </c>
      <c r="K334" s="15">
        <v>6.0145763516743083</v>
      </c>
      <c r="L334" s="16"/>
      <c r="M334" s="17">
        <v>362</v>
      </c>
      <c r="N334" s="17">
        <v>352</v>
      </c>
      <c r="O334" s="17">
        <v>333</v>
      </c>
      <c r="P334" s="17">
        <v>282</v>
      </c>
      <c r="Q334" s="18">
        <v>137172</v>
      </c>
      <c r="S334" s="19" t="s">
        <v>83</v>
      </c>
      <c r="T334" s="19"/>
    </row>
    <row r="335" spans="1:20">
      <c r="A335" s="30" t="s">
        <v>396</v>
      </c>
      <c r="B335" s="20">
        <v>112976</v>
      </c>
      <c r="C335" s="15">
        <v>5.8051075651781048</v>
      </c>
      <c r="D335" s="15">
        <v>6.6406098824019502</v>
      </c>
      <c r="E335" s="15">
        <v>6.5197700955699815</v>
      </c>
      <c r="F335" s="15">
        <v>6.6016785393530322</v>
      </c>
      <c r="G335" s="15">
        <v>6.4851961136828136</v>
      </c>
      <c r="H335" s="15">
        <v>6.2613182785023938</v>
      </c>
      <c r="I335" s="15">
        <v>5.8003230188845194</v>
      </c>
      <c r="J335" s="15">
        <v>5.512259255492709</v>
      </c>
      <c r="K335" s="15">
        <v>5.7825675375563144</v>
      </c>
      <c r="L335" s="16"/>
      <c r="M335" s="17">
        <v>191</v>
      </c>
      <c r="N335" s="17">
        <v>187</v>
      </c>
      <c r="O335" s="17">
        <v>180</v>
      </c>
      <c r="P335" s="17">
        <v>129</v>
      </c>
      <c r="Q335" s="5">
        <v>112976</v>
      </c>
      <c r="S335" s="19" t="s">
        <v>85</v>
      </c>
      <c r="T335" s="19"/>
    </row>
    <row r="336" spans="1:20">
      <c r="A336" s="30" t="s">
        <v>397</v>
      </c>
      <c r="B336" s="3">
        <v>101840</v>
      </c>
      <c r="C336" s="15">
        <v>5.7963015328737511</v>
      </c>
      <c r="D336" s="15">
        <v>5.761679842611735</v>
      </c>
      <c r="E336" s="15">
        <v>4.7225262488094639</v>
      </c>
      <c r="F336" s="15">
        <v>5.3458916701701993</v>
      </c>
      <c r="G336" s="15">
        <v>5.1001190797903275</v>
      </c>
      <c r="H336" s="15">
        <v>5.0367756062791935</v>
      </c>
      <c r="I336" s="15">
        <v>4.916215469141286</v>
      </c>
      <c r="J336" s="15">
        <v>4.8126778032550064</v>
      </c>
      <c r="K336" s="15">
        <v>4.4034642586650925</v>
      </c>
      <c r="L336" s="16"/>
      <c r="M336" s="17">
        <v>221</v>
      </c>
      <c r="N336" s="17">
        <v>217</v>
      </c>
      <c r="O336" s="17">
        <v>210</v>
      </c>
      <c r="P336" s="17">
        <v>383</v>
      </c>
      <c r="Q336" s="26">
        <v>101840</v>
      </c>
      <c r="S336" s="19" t="s">
        <v>69</v>
      </c>
      <c r="T336" s="19"/>
    </row>
    <row r="337" spans="1:20">
      <c r="A337" s="30" t="s">
        <v>398</v>
      </c>
      <c r="B337" s="14">
        <v>802216</v>
      </c>
      <c r="C337" s="15">
        <v>5.7876573558738569</v>
      </c>
      <c r="D337" s="15">
        <v>5.5979888655163146</v>
      </c>
      <c r="E337" s="15">
        <v>5.5936019110818949</v>
      </c>
      <c r="F337" s="15">
        <v>5.8678881688686326</v>
      </c>
      <c r="G337" s="15">
        <v>5.5095679550319661</v>
      </c>
      <c r="H337" s="15">
        <v>5.7232292438643206</v>
      </c>
      <c r="I337" s="15">
        <v>5.368681494340418</v>
      </c>
      <c r="J337" s="15">
        <v>5.6913810286774975</v>
      </c>
      <c r="K337" s="15">
        <v>6.0420820195564895</v>
      </c>
      <c r="L337" s="16"/>
      <c r="M337" s="17">
        <v>101</v>
      </c>
      <c r="N337" s="17">
        <v>98</v>
      </c>
      <c r="O337" s="17">
        <v>92</v>
      </c>
      <c r="P337" s="17">
        <v>279</v>
      </c>
      <c r="Q337" s="18">
        <v>802216</v>
      </c>
      <c r="S337" s="19" t="s">
        <v>83</v>
      </c>
      <c r="T337" s="19"/>
    </row>
    <row r="338" spans="1:20">
      <c r="A338" s="30" t="s">
        <v>399</v>
      </c>
      <c r="B338" s="14">
        <v>279468</v>
      </c>
      <c r="C338" s="15">
        <v>5.7853879563257946</v>
      </c>
      <c r="D338" s="15">
        <v>5.6849964013089407</v>
      </c>
      <c r="E338" s="15">
        <v>5.4291061273976773</v>
      </c>
      <c r="F338" s="15">
        <v>5.2908618785255781</v>
      </c>
      <c r="G338" s="15">
        <v>4.9339545521762505</v>
      </c>
      <c r="H338" s="15">
        <v>4.5023327165945304</v>
      </c>
      <c r="I338" s="15">
        <v>4.6929819720879244</v>
      </c>
      <c r="J338" s="15">
        <v>4.2092547257922668</v>
      </c>
      <c r="K338" s="15">
        <v>3.7733921531497732</v>
      </c>
      <c r="L338" s="16"/>
      <c r="M338" s="17">
        <v>113</v>
      </c>
      <c r="N338" s="17">
        <v>109</v>
      </c>
      <c r="O338" s="17">
        <v>102</v>
      </c>
      <c r="P338" s="17">
        <v>204</v>
      </c>
      <c r="Q338" s="18">
        <v>279468</v>
      </c>
      <c r="R338" s="12">
        <v>1</v>
      </c>
      <c r="S338" s="19" t="s">
        <v>71</v>
      </c>
      <c r="T338" s="19"/>
    </row>
    <row r="339" spans="1:20">
      <c r="A339" s="30" t="s">
        <v>400</v>
      </c>
      <c r="B339" s="20">
        <v>419881</v>
      </c>
      <c r="C339" s="15">
        <v>5.7690052001275127</v>
      </c>
      <c r="D339" s="15">
        <v>5.7690874690791345</v>
      </c>
      <c r="E339" s="15">
        <v>5.9919559080357523</v>
      </c>
      <c r="F339" s="15">
        <v>5.9838047581482527</v>
      </c>
      <c r="G339" s="15">
        <v>5.812489543075702</v>
      </c>
      <c r="H339" s="15">
        <v>6.1487297839740336</v>
      </c>
      <c r="I339" s="15">
        <v>5.6853110553089605</v>
      </c>
      <c r="J339" s="15">
        <v>5.0356203819510101</v>
      </c>
      <c r="K339" s="15">
        <v>4.6154197109733177</v>
      </c>
      <c r="L339" s="16"/>
      <c r="M339" s="17">
        <v>383</v>
      </c>
      <c r="N339" s="17">
        <v>373</v>
      </c>
      <c r="O339" s="17">
        <v>354</v>
      </c>
      <c r="P339" s="17">
        <v>56</v>
      </c>
      <c r="Q339" s="5">
        <v>419881</v>
      </c>
      <c r="S339" s="19" t="s">
        <v>60</v>
      </c>
      <c r="T339" s="19"/>
    </row>
    <row r="340" spans="1:20">
      <c r="A340" s="30" t="s">
        <v>401</v>
      </c>
      <c r="B340" s="3">
        <v>112962</v>
      </c>
      <c r="C340" s="15">
        <v>5.7639904415158938</v>
      </c>
      <c r="D340" s="15">
        <v>5.5872410690271721</v>
      </c>
      <c r="E340" s="15">
        <v>4.7311708921647488</v>
      </c>
      <c r="F340" s="15">
        <v>5.5283271062993622</v>
      </c>
      <c r="G340" s="15">
        <v>5.4136474227654787</v>
      </c>
      <c r="H340" s="15">
        <v>5.5772423882776998</v>
      </c>
      <c r="I340" s="15">
        <v>5.2015344228962501</v>
      </c>
      <c r="J340" s="15">
        <v>5.0347547231069916</v>
      </c>
      <c r="K340" s="15">
        <v>4.591022892615463</v>
      </c>
      <c r="L340" s="16"/>
      <c r="M340" s="17">
        <v>400</v>
      </c>
      <c r="N340" s="17">
        <v>389</v>
      </c>
      <c r="O340" s="17">
        <v>369</v>
      </c>
      <c r="P340" s="17">
        <v>391</v>
      </c>
      <c r="Q340" s="26">
        <v>112962</v>
      </c>
      <c r="S340" s="19" t="s">
        <v>69</v>
      </c>
      <c r="T340" s="19"/>
    </row>
    <row r="341" spans="1:20">
      <c r="A341" s="30" t="s">
        <v>402</v>
      </c>
      <c r="B341" s="14">
        <v>975909</v>
      </c>
      <c r="C341" s="15">
        <v>5.7527300170191324</v>
      </c>
      <c r="D341" s="15">
        <v>5.888557094572044</v>
      </c>
      <c r="E341" s="15">
        <v>5.7073394549636944</v>
      </c>
      <c r="F341" s="15">
        <v>5.2685257102225345</v>
      </c>
      <c r="G341" s="15">
        <v>5.6554215337946419</v>
      </c>
      <c r="H341" s="15">
        <v>5.8554684405416397</v>
      </c>
      <c r="I341" s="15">
        <v>5.6057402325561831</v>
      </c>
      <c r="J341" s="15">
        <v>4.9307498447259439</v>
      </c>
      <c r="K341" s="15">
        <v>5.7198580263395478</v>
      </c>
      <c r="L341" s="16"/>
      <c r="M341" s="17">
        <v>380</v>
      </c>
      <c r="N341" s="17">
        <v>370</v>
      </c>
      <c r="O341" s="17">
        <v>351</v>
      </c>
      <c r="P341" s="17">
        <v>114</v>
      </c>
      <c r="Q341" s="18">
        <v>975909</v>
      </c>
      <c r="S341" s="19" t="s">
        <v>403</v>
      </c>
      <c r="T341" s="19"/>
    </row>
    <row r="342" spans="1:20">
      <c r="A342" s="30" t="s">
        <v>404</v>
      </c>
      <c r="B342" s="14">
        <v>146331</v>
      </c>
      <c r="C342" s="15">
        <v>5.7456106054943215</v>
      </c>
      <c r="D342" s="15">
        <v>5.9919593474890824</v>
      </c>
      <c r="E342" s="15">
        <v>5.6944556591074695</v>
      </c>
      <c r="F342" s="15">
        <v>5.5961632219850372</v>
      </c>
      <c r="G342" s="15">
        <v>5.2418865070540663</v>
      </c>
      <c r="H342" s="15">
        <v>5.0564291591674539</v>
      </c>
      <c r="I342" s="15">
        <v>5.1080068245553836</v>
      </c>
      <c r="J342" s="15">
        <v>5.3693617045246116</v>
      </c>
      <c r="K342" s="15">
        <v>5.3213992772554022</v>
      </c>
      <c r="L342" s="16"/>
      <c r="M342" s="17">
        <v>401</v>
      </c>
      <c r="N342" s="17">
        <v>390</v>
      </c>
      <c r="O342" s="17">
        <v>370</v>
      </c>
      <c r="P342" s="17">
        <v>399</v>
      </c>
      <c r="Q342" s="18">
        <v>146331</v>
      </c>
      <c r="R342" s="12">
        <v>1</v>
      </c>
      <c r="S342" s="19" t="s">
        <v>312</v>
      </c>
      <c r="T342" s="19"/>
    </row>
    <row r="343" spans="1:20">
      <c r="A343" s="30" t="s">
        <v>405</v>
      </c>
      <c r="B343" s="3">
        <v>150567</v>
      </c>
      <c r="C343" s="15">
        <v>5.7364580530249851</v>
      </c>
      <c r="D343" s="15">
        <v>6.0950265358446165</v>
      </c>
      <c r="E343" s="15">
        <v>6.26977305714595</v>
      </c>
      <c r="F343" s="15">
        <v>6.2947348268585701</v>
      </c>
      <c r="G343" s="15">
        <v>6.3153263088063474</v>
      </c>
      <c r="H343" s="15">
        <v>6.7103098533040395</v>
      </c>
      <c r="I343" s="15">
        <v>6.2248305155099608</v>
      </c>
      <c r="J343" s="15">
        <v>6.0615919563315979</v>
      </c>
      <c r="K343" s="15">
        <v>6.4275188371282503</v>
      </c>
      <c r="L343" s="16"/>
      <c r="M343" s="17">
        <v>118</v>
      </c>
      <c r="N343" s="17">
        <v>114</v>
      </c>
      <c r="O343" s="17">
        <v>107</v>
      </c>
      <c r="P343" s="17">
        <v>159</v>
      </c>
      <c r="Q343" s="26">
        <v>150567</v>
      </c>
      <c r="S343" s="19" t="s">
        <v>80</v>
      </c>
      <c r="T343" s="19"/>
    </row>
    <row r="344" spans="1:20">
      <c r="A344" s="30" t="s">
        <v>406</v>
      </c>
      <c r="B344" s="3">
        <v>161765</v>
      </c>
      <c r="C344" s="15">
        <v>5.7355644032577677</v>
      </c>
      <c r="D344" s="15">
        <v>6.2261456631197527</v>
      </c>
      <c r="E344" s="15">
        <v>5.8907715893199262</v>
      </c>
      <c r="F344" s="15">
        <v>5.8695645788979798</v>
      </c>
      <c r="G344" s="15">
        <v>5.9969386444919124</v>
      </c>
      <c r="H344" s="15">
        <v>5.7984970476133855</v>
      </c>
      <c r="I344" s="15">
        <v>5.1024400948707092</v>
      </c>
      <c r="J344" s="15">
        <v>5.2075790976852803</v>
      </c>
      <c r="K344" s="15">
        <v>5.2934269765022766</v>
      </c>
      <c r="L344" s="16"/>
      <c r="M344" s="17">
        <v>33</v>
      </c>
      <c r="N344" s="17">
        <v>33</v>
      </c>
      <c r="O344" s="17">
        <v>33</v>
      </c>
      <c r="P344" s="17">
        <v>290</v>
      </c>
      <c r="Q344" s="26">
        <v>161765</v>
      </c>
      <c r="S344" s="19" t="s">
        <v>91</v>
      </c>
      <c r="T344" s="19"/>
    </row>
    <row r="345" spans="1:20">
      <c r="A345" s="30" t="s">
        <v>407</v>
      </c>
      <c r="B345" s="3">
        <v>170126</v>
      </c>
      <c r="C345" s="15">
        <v>5.7218038478205067</v>
      </c>
      <c r="D345" s="15">
        <v>5.3842909563441737</v>
      </c>
      <c r="E345" s="15">
        <v>5.6182598433821767</v>
      </c>
      <c r="F345" s="15">
        <v>5.406041068390782</v>
      </c>
      <c r="G345" s="15">
        <v>4.8911905189407934</v>
      </c>
      <c r="H345" s="15">
        <v>4.9049984031665597</v>
      </c>
      <c r="I345" s="15">
        <v>4.4357231360975291</v>
      </c>
      <c r="J345" s="15">
        <v>4.4835790114207121</v>
      </c>
      <c r="K345" s="15">
        <v>4.7465947558359618</v>
      </c>
      <c r="L345" s="16"/>
      <c r="M345" s="17">
        <v>258</v>
      </c>
      <c r="N345" s="17">
        <v>252</v>
      </c>
      <c r="O345" s="17">
        <v>242</v>
      </c>
      <c r="P345" s="17">
        <v>201</v>
      </c>
      <c r="Q345" s="26">
        <v>170126</v>
      </c>
      <c r="S345" s="19" t="s">
        <v>73</v>
      </c>
      <c r="T345" s="19"/>
    </row>
    <row r="346" spans="1:20">
      <c r="A346" s="30" t="s">
        <v>408</v>
      </c>
      <c r="B346" s="3">
        <v>162207</v>
      </c>
      <c r="C346" s="15">
        <v>5.720253708599679</v>
      </c>
      <c r="D346" s="15">
        <v>6.2056489860044453</v>
      </c>
      <c r="E346" s="15">
        <v>6.2292683201444135</v>
      </c>
      <c r="F346" s="15">
        <v>6.1605290548251048</v>
      </c>
      <c r="G346" s="15">
        <v>6.1270017641385577</v>
      </c>
      <c r="H346" s="15">
        <v>5.97066894645421</v>
      </c>
      <c r="I346" s="15">
        <v>5.520642897645728</v>
      </c>
      <c r="J346" s="15">
        <v>5.1973960217996309</v>
      </c>
      <c r="K346" s="15">
        <v>5.2493726312918616</v>
      </c>
      <c r="L346" s="16"/>
      <c r="M346" s="17">
        <v>48</v>
      </c>
      <c r="N346" s="17">
        <v>47</v>
      </c>
      <c r="O346" s="17">
        <v>45</v>
      </c>
      <c r="P346" s="17">
        <v>158</v>
      </c>
      <c r="Q346" s="26">
        <v>162207</v>
      </c>
      <c r="S346" s="19" t="s">
        <v>80</v>
      </c>
      <c r="T346" s="19"/>
    </row>
    <row r="347" spans="1:20">
      <c r="A347" s="30" t="s">
        <v>409</v>
      </c>
      <c r="B347" s="14">
        <v>82798</v>
      </c>
      <c r="C347" s="15">
        <v>5.70569030519572</v>
      </c>
      <c r="D347" s="15">
        <v>5.8814386022297773</v>
      </c>
      <c r="E347" s="15">
        <v>5.4767016233730885</v>
      </c>
      <c r="F347" s="15">
        <v>5.7016451591971711</v>
      </c>
      <c r="G347" s="15">
        <v>5.9031606917830564</v>
      </c>
      <c r="H347" s="15">
        <v>5.8345733451005932</v>
      </c>
      <c r="I347" s="15">
        <v>4.9703862168530764</v>
      </c>
      <c r="J347" s="15">
        <v>4.6947020130050561</v>
      </c>
      <c r="K347" s="15">
        <v>4.8475139037342059</v>
      </c>
      <c r="L347" s="16"/>
      <c r="M347" s="17">
        <v>150</v>
      </c>
      <c r="N347" s="17">
        <v>146</v>
      </c>
      <c r="O347" s="17">
        <v>139</v>
      </c>
      <c r="P347" s="17">
        <v>293</v>
      </c>
      <c r="Q347" s="18">
        <v>82798</v>
      </c>
      <c r="S347" s="19" t="s">
        <v>91</v>
      </c>
      <c r="T347" s="19"/>
    </row>
    <row r="348" spans="1:20">
      <c r="A348" s="30" t="s">
        <v>410</v>
      </c>
      <c r="B348" s="3">
        <v>134777</v>
      </c>
      <c r="C348" s="15">
        <v>5.6968660687606194</v>
      </c>
      <c r="D348" s="15">
        <v>5.4301172167249652</v>
      </c>
      <c r="E348" s="15">
        <v>5.9373512687546155</v>
      </c>
      <c r="F348" s="15">
        <v>5.7517412395475098</v>
      </c>
      <c r="G348" s="15">
        <v>5.3744837861987236</v>
      </c>
      <c r="H348" s="15">
        <v>5.0225788033687442</v>
      </c>
      <c r="I348" s="15">
        <v>4.5216898431799422</v>
      </c>
      <c r="J348" s="15">
        <v>4.8442104778443289</v>
      </c>
      <c r="K348" s="15">
        <v>5.0368565363430617</v>
      </c>
      <c r="L348" s="16"/>
      <c r="M348" s="17">
        <v>28</v>
      </c>
      <c r="N348" s="17">
        <v>28</v>
      </c>
      <c r="O348" s="17">
        <v>28</v>
      </c>
      <c r="P348" s="17">
        <v>189</v>
      </c>
      <c r="Q348" s="26">
        <v>134777</v>
      </c>
      <c r="S348" s="19" t="s">
        <v>73</v>
      </c>
      <c r="T348" s="19"/>
    </row>
    <row r="349" spans="1:20">
      <c r="A349" s="30" t="s">
        <v>411</v>
      </c>
      <c r="B349" s="14">
        <v>116078</v>
      </c>
      <c r="C349" s="15">
        <v>5.6666935039378892</v>
      </c>
      <c r="D349" s="15">
        <v>6.1502723636046754</v>
      </c>
      <c r="E349" s="15">
        <v>6.1034762250711649</v>
      </c>
      <c r="F349" s="15">
        <v>6.2371370370979378</v>
      </c>
      <c r="G349" s="15">
        <v>5.7233757878676039</v>
      </c>
      <c r="H349" s="15">
        <v>5.6143266066547319</v>
      </c>
      <c r="I349" s="15">
        <v>5.3278307002538856</v>
      </c>
      <c r="J349" s="15">
        <v>4.9627124822377535</v>
      </c>
      <c r="K349" s="15">
        <v>5.180062895816401</v>
      </c>
      <c r="L349" s="16"/>
      <c r="M349" s="17">
        <v>283</v>
      </c>
      <c r="N349" s="17">
        <v>276</v>
      </c>
      <c r="O349" s="17">
        <v>263</v>
      </c>
      <c r="P349" s="17">
        <v>162</v>
      </c>
      <c r="Q349" s="18">
        <v>116078</v>
      </c>
      <c r="S349" s="19" t="s">
        <v>80</v>
      </c>
      <c r="T349" s="19"/>
    </row>
    <row r="350" spans="1:20">
      <c r="A350" s="30" t="s">
        <v>412</v>
      </c>
      <c r="B350" s="14">
        <v>875637</v>
      </c>
      <c r="C350" s="15">
        <v>5.664385434079759</v>
      </c>
      <c r="D350" s="15">
        <v>5.541580688443239</v>
      </c>
      <c r="E350" s="15">
        <v>5.8610178448767121</v>
      </c>
      <c r="F350" s="15">
        <v>5.720447946492679</v>
      </c>
      <c r="G350" s="15">
        <v>5.615188377609865</v>
      </c>
      <c r="H350" s="15">
        <v>5.6419930107767113</v>
      </c>
      <c r="I350" s="15">
        <v>5.3466899229641927</v>
      </c>
      <c r="J350" s="15">
        <v>4.5040522706826414</v>
      </c>
      <c r="K350" s="15">
        <v>4.8483457840833486</v>
      </c>
      <c r="L350" s="16"/>
      <c r="M350" s="17">
        <v>5</v>
      </c>
      <c r="N350" s="17">
        <v>5</v>
      </c>
      <c r="O350" s="17">
        <v>5</v>
      </c>
      <c r="P350" s="17">
        <v>241</v>
      </c>
      <c r="Q350" s="18">
        <v>875637</v>
      </c>
      <c r="S350" s="19" t="s">
        <v>95</v>
      </c>
      <c r="T350" s="19"/>
    </row>
    <row r="351" spans="1:20">
      <c r="A351" s="30" t="s">
        <v>413</v>
      </c>
      <c r="B351" s="14">
        <v>122590</v>
      </c>
      <c r="C351" s="15">
        <v>5.6627108753783917</v>
      </c>
      <c r="D351" s="15">
        <v>5.3546930840243574</v>
      </c>
      <c r="E351" s="15">
        <v>5.4534049046406432</v>
      </c>
      <c r="F351" s="15">
        <v>5.7228341597276611</v>
      </c>
      <c r="G351" s="15">
        <v>5.3389903873407034</v>
      </c>
      <c r="H351" s="15">
        <v>5.6953869764568852</v>
      </c>
      <c r="I351" s="15">
        <v>5.3837045899480325</v>
      </c>
      <c r="J351" s="15">
        <v>5.7045855264853538</v>
      </c>
      <c r="K351" s="15">
        <v>6.0011562586344533</v>
      </c>
      <c r="L351" s="16"/>
      <c r="M351" s="17">
        <v>234</v>
      </c>
      <c r="N351" s="17">
        <v>229</v>
      </c>
      <c r="O351" s="17">
        <v>221</v>
      </c>
      <c r="P351" s="17">
        <v>281</v>
      </c>
      <c r="Q351" s="18">
        <v>122590</v>
      </c>
      <c r="S351" s="19" t="s">
        <v>83</v>
      </c>
      <c r="T351" s="19"/>
    </row>
    <row r="352" spans="1:20">
      <c r="A352" s="30" t="s">
        <v>414</v>
      </c>
      <c r="B352" s="3">
        <v>151947</v>
      </c>
      <c r="C352" s="15">
        <v>5.6474353483835431</v>
      </c>
      <c r="D352" s="15">
        <v>5.427280064700831</v>
      </c>
      <c r="E352" s="15">
        <v>5.4103216372734302</v>
      </c>
      <c r="F352" s="15">
        <v>5.6349391014675057</v>
      </c>
      <c r="G352" s="15">
        <v>4.2647343103651307</v>
      </c>
      <c r="H352" s="15">
        <v>4.8845519794031347</v>
      </c>
      <c r="I352" s="15">
        <v>4.9506305438082379</v>
      </c>
      <c r="J352" s="15">
        <v>4.6162495881262382</v>
      </c>
      <c r="K352" s="15">
        <v>4.1071980450757319</v>
      </c>
      <c r="L352" s="16"/>
      <c r="M352" s="17">
        <v>229</v>
      </c>
      <c r="N352" s="17">
        <v>224</v>
      </c>
      <c r="O352" s="17">
        <v>216</v>
      </c>
      <c r="P352" s="17">
        <v>36</v>
      </c>
      <c r="Q352" s="26">
        <v>151947</v>
      </c>
      <c r="S352" s="19" t="s">
        <v>60</v>
      </c>
      <c r="T352" s="19"/>
    </row>
    <row r="353" spans="1:20">
      <c r="A353" s="30" t="s">
        <v>415</v>
      </c>
      <c r="B353" s="14">
        <v>214162</v>
      </c>
      <c r="C353" s="15">
        <v>5.6412246873356153</v>
      </c>
      <c r="D353" s="15">
        <v>5.8200400136952055</v>
      </c>
      <c r="E353" s="15">
        <v>5.7591546582554978</v>
      </c>
      <c r="F353" s="15">
        <v>5.1472553458613151</v>
      </c>
      <c r="G353" s="15">
        <v>5.3532322044304168</v>
      </c>
      <c r="H353" s="15">
        <v>5.9510038417335709</v>
      </c>
      <c r="I353" s="15">
        <v>5.3582614767813181</v>
      </c>
      <c r="J353" s="15">
        <v>5.6687064685206332</v>
      </c>
      <c r="K353" s="15">
        <v>5.4905234246561534</v>
      </c>
      <c r="L353" s="16"/>
      <c r="M353" s="17">
        <v>208</v>
      </c>
      <c r="N353" s="17">
        <v>204</v>
      </c>
      <c r="O353" s="17">
        <v>197</v>
      </c>
      <c r="P353" s="17">
        <v>239</v>
      </c>
      <c r="Q353" s="18">
        <v>214162</v>
      </c>
      <c r="S353" s="19" t="s">
        <v>309</v>
      </c>
      <c r="T353" s="19"/>
    </row>
    <row r="354" spans="1:20">
      <c r="A354" s="30" t="s">
        <v>416</v>
      </c>
      <c r="B354" s="20">
        <v>418029</v>
      </c>
      <c r="C354" s="15">
        <v>5.6373315965239099</v>
      </c>
      <c r="D354" s="15">
        <v>5.1512409790478459</v>
      </c>
      <c r="E354" s="15">
        <v>5.4731303986174318</v>
      </c>
      <c r="F354" s="15">
        <v>5.6661995674436909</v>
      </c>
      <c r="G354" s="15">
        <v>4.9997188914454185</v>
      </c>
      <c r="H354" s="15">
        <v>4.743847896677905</v>
      </c>
      <c r="I354" s="15">
        <v>4.2255317360712814</v>
      </c>
      <c r="J354" s="15">
        <v>4.6552727694816314</v>
      </c>
      <c r="K354" s="15">
        <v>4.8672231906648973</v>
      </c>
      <c r="L354" s="16"/>
      <c r="M354" s="17">
        <v>132</v>
      </c>
      <c r="N354" s="17">
        <v>128</v>
      </c>
      <c r="O354" s="17">
        <v>121</v>
      </c>
      <c r="P354" s="17">
        <v>194</v>
      </c>
      <c r="Q354" s="5">
        <v>418029</v>
      </c>
      <c r="S354" s="19" t="s">
        <v>73</v>
      </c>
      <c r="T354" s="19"/>
    </row>
    <row r="355" spans="1:20">
      <c r="A355" s="30" t="s">
        <v>417</v>
      </c>
      <c r="B355" s="14">
        <v>120730</v>
      </c>
      <c r="C355" s="15">
        <v>5.6315528673937179</v>
      </c>
      <c r="D355" s="15">
        <v>5.5588193670530588</v>
      </c>
      <c r="E355" s="15">
        <v>5.4290310145764886</v>
      </c>
      <c r="F355" s="15">
        <v>5.2047291247402869</v>
      </c>
      <c r="G355" s="15">
        <v>5.0824046268620959</v>
      </c>
      <c r="H355" s="15">
        <v>4.9692026564257654</v>
      </c>
      <c r="I355" s="15">
        <v>4.1181546940492852</v>
      </c>
      <c r="J355" s="15">
        <v>3.1972166690070858</v>
      </c>
      <c r="K355" s="15">
        <v>3.9608360891396557</v>
      </c>
      <c r="L355" s="16"/>
      <c r="M355" s="17">
        <v>397</v>
      </c>
      <c r="N355" s="17">
        <v>386</v>
      </c>
      <c r="O355" s="17">
        <v>366</v>
      </c>
      <c r="P355" s="17">
        <v>255</v>
      </c>
      <c r="Q355" s="18">
        <v>120730</v>
      </c>
      <c r="S355" s="19" t="s">
        <v>95</v>
      </c>
      <c r="T355" s="19"/>
    </row>
    <row r="356" spans="1:20">
      <c r="A356" s="30" t="s">
        <v>418</v>
      </c>
      <c r="B356" s="14">
        <v>354993</v>
      </c>
      <c r="C356" s="15">
        <v>5.5472210906652686</v>
      </c>
      <c r="D356" s="15">
        <v>5.9536414210141944</v>
      </c>
      <c r="E356" s="15">
        <v>5.6379378330455339</v>
      </c>
      <c r="F356" s="15">
        <v>5.6680900279201643</v>
      </c>
      <c r="G356" s="15">
        <v>5.548454332110464</v>
      </c>
      <c r="H356" s="15">
        <v>5.4702112064897035</v>
      </c>
      <c r="I356" s="15">
        <v>4.9300925311724733</v>
      </c>
      <c r="J356" s="15">
        <v>4.7961794801533539</v>
      </c>
      <c r="K356" s="15">
        <v>4.8707702142896396</v>
      </c>
      <c r="L356" s="16"/>
      <c r="M356" s="17">
        <v>124</v>
      </c>
      <c r="N356" s="17">
        <v>120</v>
      </c>
      <c r="O356" s="17">
        <v>113</v>
      </c>
      <c r="P356" s="17">
        <v>292</v>
      </c>
      <c r="Q356" s="18">
        <v>354993</v>
      </c>
      <c r="S356" s="19" t="s">
        <v>91</v>
      </c>
      <c r="T356" s="19"/>
    </row>
    <row r="357" spans="1:20">
      <c r="A357" s="30" t="s">
        <v>419</v>
      </c>
      <c r="B357" s="3">
        <v>117987</v>
      </c>
      <c r="C357" s="15">
        <v>5.5233623404675951</v>
      </c>
      <c r="D357" s="15">
        <v>5.7978709568560127</v>
      </c>
      <c r="E357" s="15">
        <v>5.3415438237127306</v>
      </c>
      <c r="F357" s="15">
        <v>5.5491863932035814</v>
      </c>
      <c r="G357" s="15">
        <v>5.3503068024731411</v>
      </c>
      <c r="H357" s="15">
        <v>5.3232165991708875</v>
      </c>
      <c r="I357" s="15">
        <v>5.1926010063931285</v>
      </c>
      <c r="J357" s="15">
        <v>4.7938607779567706</v>
      </c>
      <c r="K357" s="15">
        <v>4.4543484217046725</v>
      </c>
      <c r="L357" s="16"/>
      <c r="M357" s="17">
        <v>256</v>
      </c>
      <c r="N357" s="17">
        <v>250</v>
      </c>
      <c r="O357" s="17">
        <v>240</v>
      </c>
      <c r="P357" s="17">
        <v>384</v>
      </c>
      <c r="Q357" s="26">
        <v>117987</v>
      </c>
      <c r="S357" s="19" t="s">
        <v>69</v>
      </c>
      <c r="T357" s="19"/>
    </row>
    <row r="358" spans="1:20">
      <c r="A358" s="30" t="s">
        <v>420</v>
      </c>
      <c r="B358" s="20">
        <v>396244</v>
      </c>
      <c r="C358" s="15">
        <v>5.5132237937874073</v>
      </c>
      <c r="D358" s="15">
        <v>5.9450470513595652</v>
      </c>
      <c r="E358" s="15">
        <v>5.7001317090619219</v>
      </c>
      <c r="F358" s="15">
        <v>5.9468089722603485</v>
      </c>
      <c r="G358" s="15">
        <v>5.9475703327916278</v>
      </c>
      <c r="H358" s="15">
        <v>5.9943860737442032</v>
      </c>
      <c r="I358" s="15">
        <v>5.4946959620040685</v>
      </c>
      <c r="J358" s="15">
        <v>5.1635828359653333</v>
      </c>
      <c r="K358" s="15">
        <v>5.3909463446392616</v>
      </c>
      <c r="L358" s="16"/>
      <c r="M358" s="17">
        <v>328</v>
      </c>
      <c r="N358" s="17">
        <v>320</v>
      </c>
      <c r="O358" s="17">
        <v>304</v>
      </c>
      <c r="P358" s="17">
        <v>296</v>
      </c>
      <c r="Q358" s="5">
        <v>396244</v>
      </c>
      <c r="S358" s="19" t="s">
        <v>91</v>
      </c>
      <c r="T358" s="19"/>
    </row>
    <row r="359" spans="1:20">
      <c r="A359" s="30" t="s">
        <v>421</v>
      </c>
      <c r="B359" s="3">
        <v>107091</v>
      </c>
      <c r="C359" s="15">
        <v>5.5039460763825296</v>
      </c>
      <c r="D359" s="15">
        <v>5.2393097495329917</v>
      </c>
      <c r="E359" s="15">
        <v>5.4884525788089569</v>
      </c>
      <c r="F359" s="15">
        <v>5.3799624573594018</v>
      </c>
      <c r="G359" s="15">
        <v>5.1811650359869121</v>
      </c>
      <c r="H359" s="15">
        <v>4.4982591709301794</v>
      </c>
      <c r="I359" s="15">
        <v>4.113429365362073</v>
      </c>
      <c r="J359" s="15">
        <v>4.3120097862192077</v>
      </c>
      <c r="K359" s="15">
        <v>4.5780818128984029</v>
      </c>
      <c r="L359" s="16"/>
      <c r="M359" s="17">
        <v>29</v>
      </c>
      <c r="N359" s="17">
        <v>29</v>
      </c>
      <c r="O359" s="17">
        <v>29</v>
      </c>
      <c r="P359" s="17">
        <v>190</v>
      </c>
      <c r="Q359" s="26">
        <v>107091</v>
      </c>
      <c r="S359" s="19" t="s">
        <v>73</v>
      </c>
      <c r="T359" s="19"/>
    </row>
    <row r="360" spans="1:20">
      <c r="A360" s="30" t="s">
        <v>422</v>
      </c>
      <c r="B360" s="14">
        <v>221180</v>
      </c>
      <c r="C360" s="15">
        <v>5.475082309386341</v>
      </c>
      <c r="D360" s="15">
        <v>5.5063652150236395</v>
      </c>
      <c r="E360" s="15">
        <v>5.5613576654616361</v>
      </c>
      <c r="F360" s="15">
        <v>5.1160915335991888</v>
      </c>
      <c r="G360" s="15">
        <v>4.9054133403705036</v>
      </c>
      <c r="H360" s="15">
        <v>4.984641568031603</v>
      </c>
      <c r="I360" s="15">
        <v>5.1022691144624241</v>
      </c>
      <c r="J360" s="15">
        <v>4.44971674596606</v>
      </c>
      <c r="K360" s="15">
        <v>3.2840067894923823</v>
      </c>
      <c r="L360" s="16"/>
      <c r="M360" s="17">
        <v>77</v>
      </c>
      <c r="N360" s="17">
        <v>75</v>
      </c>
      <c r="O360" s="17">
        <v>70</v>
      </c>
      <c r="P360" s="17">
        <v>29</v>
      </c>
      <c r="Q360" s="18">
        <v>221180</v>
      </c>
      <c r="S360" s="19" t="s">
        <v>60</v>
      </c>
      <c r="T360" s="19"/>
    </row>
    <row r="361" spans="1:20">
      <c r="A361" s="30" t="s">
        <v>423</v>
      </c>
      <c r="B361" s="14">
        <v>521360</v>
      </c>
      <c r="C361" s="15">
        <v>5.4481739832230849</v>
      </c>
      <c r="D361" s="15">
        <v>4.6898247123147607</v>
      </c>
      <c r="E361" s="15">
        <v>4.7075906967764753</v>
      </c>
      <c r="F361" s="15">
        <v>5.5514530315719712</v>
      </c>
      <c r="G361" s="15">
        <v>4.4579800309992956</v>
      </c>
      <c r="H361" s="15">
        <v>4.8175968093778758</v>
      </c>
      <c r="I361" s="15">
        <v>4.9214832153624792</v>
      </c>
      <c r="J361" s="15">
        <v>4.2645508397468079</v>
      </c>
      <c r="K361" s="15">
        <v>3.8429657969035862</v>
      </c>
      <c r="L361" s="16"/>
      <c r="M361" s="17">
        <v>250</v>
      </c>
      <c r="N361" s="17">
        <v>244</v>
      </c>
      <c r="O361" s="17">
        <v>234</v>
      </c>
      <c r="P361" s="17">
        <v>38</v>
      </c>
      <c r="Q361" s="18">
        <v>521360</v>
      </c>
      <c r="S361" s="19" t="s">
        <v>60</v>
      </c>
      <c r="T361" s="19"/>
    </row>
    <row r="362" spans="1:20">
      <c r="A362" s="30" t="s">
        <v>424</v>
      </c>
      <c r="B362" s="14">
        <v>158588</v>
      </c>
      <c r="C362" s="15">
        <v>5.3961306471076105</v>
      </c>
      <c r="D362" s="15">
        <v>5.2743813849026191</v>
      </c>
      <c r="E362" s="15">
        <v>5.2161313948981229</v>
      </c>
      <c r="F362" s="15">
        <v>4.7507815311174477</v>
      </c>
      <c r="G362" s="15">
        <v>5.2167448759445536</v>
      </c>
      <c r="H362" s="15">
        <v>5.3815094766450331</v>
      </c>
      <c r="I362" s="15">
        <v>4.9710522717298833</v>
      </c>
      <c r="J362" s="15">
        <v>4.4979430016691415</v>
      </c>
      <c r="K362" s="15">
        <v>5.0505071134164146</v>
      </c>
      <c r="L362" s="16"/>
      <c r="M362" s="17">
        <v>189</v>
      </c>
      <c r="N362" s="17">
        <v>185</v>
      </c>
      <c r="O362" s="17">
        <v>178</v>
      </c>
      <c r="P362" s="17">
        <v>113</v>
      </c>
      <c r="Q362" s="18">
        <v>158588</v>
      </c>
      <c r="S362" s="13" t="s">
        <v>403</v>
      </c>
    </row>
    <row r="363" spans="1:20">
      <c r="A363" s="30" t="s">
        <v>425</v>
      </c>
      <c r="B363" s="20">
        <v>379022</v>
      </c>
      <c r="C363" s="15">
        <v>5.3841272419571995</v>
      </c>
      <c r="D363" s="15">
        <v>5.7974496833614131</v>
      </c>
      <c r="E363" s="15">
        <v>5.9623376809528219</v>
      </c>
      <c r="F363" s="15">
        <v>6.2129089598802958</v>
      </c>
      <c r="G363" s="15">
        <v>6.2457407674681713</v>
      </c>
      <c r="H363" s="15">
        <v>6.3378129675637842</v>
      </c>
      <c r="I363" s="15">
        <v>6.3343199816752183</v>
      </c>
      <c r="J363" s="15">
        <v>5.9844507416805852</v>
      </c>
      <c r="K363" s="15">
        <v>5.7330880254944176</v>
      </c>
      <c r="L363" s="16"/>
      <c r="M363" s="17">
        <v>157</v>
      </c>
      <c r="N363" s="17">
        <v>153</v>
      </c>
      <c r="O363" s="17">
        <v>146</v>
      </c>
      <c r="P363" s="17">
        <v>209</v>
      </c>
      <c r="Q363" s="5">
        <v>379022</v>
      </c>
      <c r="S363" s="19" t="s">
        <v>270</v>
      </c>
      <c r="T363" s="19"/>
    </row>
    <row r="364" spans="1:20">
      <c r="A364" s="30" t="s">
        <v>426</v>
      </c>
      <c r="B364" s="14">
        <v>122479</v>
      </c>
      <c r="C364" s="15">
        <v>5.371107609536792</v>
      </c>
      <c r="D364" s="15">
        <v>5.6596299900523519</v>
      </c>
      <c r="E364" s="15">
        <v>5.5058065106908947</v>
      </c>
      <c r="F364" s="15">
        <v>5.4772939373306651</v>
      </c>
      <c r="G364" s="15">
        <v>5.2174194940554193</v>
      </c>
      <c r="H364" s="15">
        <v>5.0617286052785069</v>
      </c>
      <c r="I364" s="15">
        <v>4.9620649608926968</v>
      </c>
      <c r="J364" s="15">
        <v>5.444304425673713</v>
      </c>
      <c r="K364" s="15">
        <v>5.3495702888518553</v>
      </c>
      <c r="L364" s="16"/>
      <c r="M364" s="17">
        <v>399</v>
      </c>
      <c r="N364" s="17">
        <v>388</v>
      </c>
      <c r="O364" s="17">
        <v>368</v>
      </c>
      <c r="P364" s="17">
        <v>398</v>
      </c>
      <c r="Q364" s="18">
        <v>122479</v>
      </c>
      <c r="R364" s="12">
        <v>1</v>
      </c>
      <c r="S364" s="19" t="s">
        <v>312</v>
      </c>
      <c r="T364" s="19"/>
    </row>
    <row r="365" spans="1:20">
      <c r="A365" s="30" t="s">
        <v>427</v>
      </c>
      <c r="B365" s="14">
        <v>118332</v>
      </c>
      <c r="C365" s="15">
        <v>5.3647223961754555</v>
      </c>
      <c r="D365" s="15">
        <v>5.7147876461431091</v>
      </c>
      <c r="E365" s="15">
        <v>5.4449713504991619</v>
      </c>
      <c r="F365" s="15">
        <v>5.5469206119313057</v>
      </c>
      <c r="G365" s="15">
        <v>5.3902042643724997</v>
      </c>
      <c r="H365" s="15">
        <v>5.3667921005518942</v>
      </c>
      <c r="I365" s="15">
        <v>4.9243689040091612</v>
      </c>
      <c r="J365" s="15">
        <v>4.6306152246349432</v>
      </c>
      <c r="K365" s="15">
        <v>4.4730533980935165</v>
      </c>
      <c r="L365" s="16"/>
      <c r="M365" s="17">
        <v>4</v>
      </c>
      <c r="N365" s="17">
        <v>4</v>
      </c>
      <c r="O365" s="17">
        <v>4</v>
      </c>
      <c r="P365" s="17">
        <v>289</v>
      </c>
      <c r="Q365" s="18">
        <v>118332</v>
      </c>
      <c r="S365" s="19" t="s">
        <v>91</v>
      </c>
      <c r="T365" s="19"/>
    </row>
    <row r="366" spans="1:20">
      <c r="A366" s="30" t="s">
        <v>428</v>
      </c>
      <c r="B366" s="3">
        <v>151042</v>
      </c>
      <c r="C366" s="15">
        <v>5.3614475249872804</v>
      </c>
      <c r="D366" s="15">
        <v>5.3904056330250825</v>
      </c>
      <c r="E366" s="15">
        <v>5.0912378894786272</v>
      </c>
      <c r="F366" s="15">
        <v>5.356626416764585</v>
      </c>
      <c r="G366" s="15">
        <v>4.5529926713175826</v>
      </c>
      <c r="H366" s="15">
        <v>4.8193275006341301</v>
      </c>
      <c r="I366" s="15">
        <v>5.2236019423651907</v>
      </c>
      <c r="J366" s="15">
        <v>4.5899733748809384</v>
      </c>
      <c r="K366" s="15">
        <v>4.137251151346196</v>
      </c>
      <c r="L366" s="16"/>
      <c r="M366" s="17">
        <v>160</v>
      </c>
      <c r="N366" s="17">
        <v>156</v>
      </c>
      <c r="O366" s="17">
        <v>149</v>
      </c>
      <c r="P366" s="17">
        <v>32</v>
      </c>
      <c r="Q366" s="26">
        <v>151042</v>
      </c>
      <c r="S366" s="19" t="s">
        <v>60</v>
      </c>
      <c r="T366" s="19"/>
    </row>
    <row r="367" spans="1:20">
      <c r="A367" s="30" t="s">
        <v>429</v>
      </c>
      <c r="B367" s="3">
        <v>168567</v>
      </c>
      <c r="C367" s="15">
        <v>5.3544896773548318</v>
      </c>
      <c r="D367" s="15">
        <v>5.7203358808827884</v>
      </c>
      <c r="E367" s="15">
        <v>6.3601975465491192</v>
      </c>
      <c r="F367" s="15">
        <v>6.133171852237111</v>
      </c>
      <c r="G367" s="15">
        <v>6.0375413569318068</v>
      </c>
      <c r="H367" s="15">
        <v>6.5934648585017976</v>
      </c>
      <c r="I367" s="15">
        <v>5.7118088457533576</v>
      </c>
      <c r="J367" s="15">
        <v>5.1456601048304735</v>
      </c>
      <c r="K367" s="15">
        <v>4.9690532916569525</v>
      </c>
      <c r="L367" s="16"/>
      <c r="M367" s="17">
        <v>115</v>
      </c>
      <c r="N367" s="17">
        <v>111</v>
      </c>
      <c r="O367" s="17">
        <v>104</v>
      </c>
      <c r="P367" s="17">
        <v>301</v>
      </c>
      <c r="Q367" s="26">
        <v>168567</v>
      </c>
      <c r="S367" s="19" t="s">
        <v>67</v>
      </c>
      <c r="T367" s="19"/>
    </row>
    <row r="368" spans="1:20">
      <c r="A368" s="30" t="s">
        <v>430</v>
      </c>
      <c r="B368" s="14">
        <v>946844</v>
      </c>
      <c r="C368" s="15">
        <v>5.3444329459701168</v>
      </c>
      <c r="D368" s="15">
        <v>4.9455607350073514</v>
      </c>
      <c r="E368" s="15">
        <v>5.0068204577359099</v>
      </c>
      <c r="F368" s="15">
        <v>4.6845689342730941</v>
      </c>
      <c r="G368" s="15">
        <v>4.63010080896946</v>
      </c>
      <c r="H368" s="15">
        <v>4.7800390260848218</v>
      </c>
      <c r="I368" s="15">
        <v>4.4403424579096802</v>
      </c>
      <c r="J368" s="15">
        <v>4.2635980821657551</v>
      </c>
      <c r="K368" s="15">
        <v>3.3589359375653824</v>
      </c>
      <c r="L368" s="16"/>
      <c r="M368" s="17">
        <v>139</v>
      </c>
      <c r="N368" s="17">
        <v>135</v>
      </c>
      <c r="O368" s="17">
        <v>128</v>
      </c>
      <c r="P368" s="17">
        <v>31</v>
      </c>
      <c r="Q368" s="18">
        <v>946844</v>
      </c>
      <c r="S368" s="19" t="s">
        <v>60</v>
      </c>
      <c r="T368" s="19"/>
    </row>
    <row r="369" spans="1:20">
      <c r="A369" s="30" t="s">
        <v>431</v>
      </c>
      <c r="B369" s="14">
        <v>178430</v>
      </c>
      <c r="C369" s="15">
        <v>5.3341855474600868</v>
      </c>
      <c r="D369" s="15">
        <v>5.3925989875975828</v>
      </c>
      <c r="E369" s="15">
        <v>5.472871411549062</v>
      </c>
      <c r="F369" s="15">
        <v>5.6104853477450618</v>
      </c>
      <c r="G369" s="15">
        <v>4.7627135017500564</v>
      </c>
      <c r="H369" s="15">
        <v>4.6252560906257925</v>
      </c>
      <c r="I369" s="15">
        <v>4.0867680266513515</v>
      </c>
      <c r="J369" s="15">
        <v>4.0569214174081258</v>
      </c>
      <c r="K369" s="15">
        <v>3.2529722007767479</v>
      </c>
      <c r="L369" s="16"/>
      <c r="M369" s="17">
        <v>312</v>
      </c>
      <c r="N369" s="17">
        <v>304</v>
      </c>
      <c r="O369" s="17">
        <v>288</v>
      </c>
      <c r="P369" s="17">
        <v>41</v>
      </c>
      <c r="Q369" s="18">
        <v>178430</v>
      </c>
      <c r="S369" s="19" t="s">
        <v>60</v>
      </c>
      <c r="T369" s="19"/>
    </row>
    <row r="370" spans="1:20">
      <c r="A370" s="30" t="s">
        <v>432</v>
      </c>
      <c r="B370" s="14">
        <v>700611</v>
      </c>
      <c r="C370" s="15">
        <v>5.2958642852861146</v>
      </c>
      <c r="D370" s="15">
        <v>5.0483149581166735</v>
      </c>
      <c r="E370" s="15">
        <v>5.3164318745286865</v>
      </c>
      <c r="F370" s="15">
        <v>4.8440382500953811</v>
      </c>
      <c r="G370" s="15">
        <v>4.5140921045931046</v>
      </c>
      <c r="H370" s="15">
        <v>4.847234903623165</v>
      </c>
      <c r="I370" s="15">
        <v>4.5480782454045245</v>
      </c>
      <c r="J370" s="15">
        <v>3.7466590353583236</v>
      </c>
      <c r="K370" s="15">
        <v>3.9258331215072366</v>
      </c>
      <c r="L370" s="16"/>
      <c r="M370" s="17">
        <v>365</v>
      </c>
      <c r="N370" s="17">
        <v>355</v>
      </c>
      <c r="O370" s="17">
        <v>336</v>
      </c>
      <c r="P370" s="17">
        <v>55</v>
      </c>
      <c r="Q370" s="18">
        <v>700611</v>
      </c>
      <c r="S370" s="19" t="s">
        <v>60</v>
      </c>
      <c r="T370" s="19"/>
    </row>
    <row r="371" spans="1:20">
      <c r="A371" s="30" t="s">
        <v>433</v>
      </c>
      <c r="B371" s="14">
        <v>89264</v>
      </c>
      <c r="C371" s="15">
        <v>5.2881608504446147</v>
      </c>
      <c r="D371" s="15">
        <v>5.2161632768755259</v>
      </c>
      <c r="E371" s="15">
        <v>5.4771853686197316</v>
      </c>
      <c r="F371" s="15">
        <v>5.3701621418231724</v>
      </c>
      <c r="G371" s="15">
        <v>5.0796183105113313</v>
      </c>
      <c r="H371" s="15">
        <v>4.862659460394215</v>
      </c>
      <c r="I371" s="15">
        <v>4.6237572314249924</v>
      </c>
      <c r="J371" s="15">
        <v>3.9884155000276293</v>
      </c>
      <c r="K371" s="15">
        <v>4.4133361422465098</v>
      </c>
      <c r="L371" s="16"/>
      <c r="M371" s="17">
        <v>120</v>
      </c>
      <c r="N371" s="17">
        <v>116</v>
      </c>
      <c r="O371" s="17">
        <v>109</v>
      </c>
      <c r="P371" s="17">
        <v>244</v>
      </c>
      <c r="Q371" s="18">
        <v>89264</v>
      </c>
      <c r="S371" s="19" t="s">
        <v>95</v>
      </c>
      <c r="T371" s="19"/>
    </row>
    <row r="372" spans="1:20">
      <c r="A372" s="30" t="s">
        <v>434</v>
      </c>
      <c r="B372" s="3">
        <v>103135</v>
      </c>
      <c r="C372" s="15">
        <v>5.2804891732024553</v>
      </c>
      <c r="D372" s="15">
        <v>5.1412135423903669</v>
      </c>
      <c r="E372" s="15">
        <v>5.5051017340993447</v>
      </c>
      <c r="F372" s="15">
        <v>5.2247165453246858</v>
      </c>
      <c r="G372" s="15">
        <v>5.1877662183074769</v>
      </c>
      <c r="H372" s="15">
        <v>5.3052074272012755</v>
      </c>
      <c r="I372" s="15">
        <v>4.8486665465607315</v>
      </c>
      <c r="J372" s="15">
        <v>3.3686978816465043</v>
      </c>
      <c r="K372" s="15">
        <v>4.1087713774214931</v>
      </c>
      <c r="L372" s="16"/>
      <c r="M372" s="17">
        <v>177</v>
      </c>
      <c r="N372" s="17">
        <v>173</v>
      </c>
      <c r="O372" s="17">
        <v>166</v>
      </c>
      <c r="P372" s="17">
        <v>246</v>
      </c>
      <c r="Q372" s="26">
        <v>103135</v>
      </c>
      <c r="S372" s="19" t="s">
        <v>95</v>
      </c>
      <c r="T372" s="19"/>
    </row>
    <row r="373" spans="1:20">
      <c r="A373" s="30" t="s">
        <v>435</v>
      </c>
      <c r="B373" s="14">
        <v>661753</v>
      </c>
      <c r="C373" s="15">
        <v>5.2493308445348701</v>
      </c>
      <c r="D373" s="15">
        <v>5.2264208937797152</v>
      </c>
      <c r="E373" s="15">
        <v>5.469780396186561</v>
      </c>
      <c r="F373" s="15">
        <v>5.2096356712304468</v>
      </c>
      <c r="G373" s="15">
        <v>5.0143801825077112</v>
      </c>
      <c r="H373" s="15">
        <v>4.9856870181350574</v>
      </c>
      <c r="I373" s="15">
        <v>4.810682383678941</v>
      </c>
      <c r="J373" s="15">
        <v>3.9076905855452195</v>
      </c>
      <c r="K373" s="15">
        <v>4.2141140955691716</v>
      </c>
      <c r="L373" s="16"/>
      <c r="M373" s="17">
        <v>367</v>
      </c>
      <c r="N373" s="17">
        <v>357</v>
      </c>
      <c r="O373" s="17">
        <v>338</v>
      </c>
      <c r="P373" s="17">
        <v>253</v>
      </c>
      <c r="Q373" s="18">
        <v>661753</v>
      </c>
      <c r="S373" s="19" t="s">
        <v>95</v>
      </c>
      <c r="T373" s="19"/>
    </row>
    <row r="374" spans="1:20">
      <c r="A374" s="30" t="s">
        <v>436</v>
      </c>
      <c r="B374" s="3">
        <v>128331</v>
      </c>
      <c r="C374" s="15">
        <v>5.2481608020082549</v>
      </c>
      <c r="D374" s="15">
        <v>5.4459222596283672</v>
      </c>
      <c r="E374" s="15">
        <v>5.1224060704115209</v>
      </c>
      <c r="F374" s="15">
        <v>5.2728685640575348</v>
      </c>
      <c r="G374" s="15">
        <v>5.1242695498297248</v>
      </c>
      <c r="H374" s="15">
        <v>5.2871290163797253</v>
      </c>
      <c r="I374" s="15">
        <v>5.5359032273832538</v>
      </c>
      <c r="J374" s="15">
        <v>5.9283855269497296</v>
      </c>
      <c r="K374" s="15">
        <v>5.4214665505427426</v>
      </c>
      <c r="L374" s="16"/>
      <c r="M374" s="17">
        <v>128</v>
      </c>
      <c r="N374" s="17">
        <v>124</v>
      </c>
      <c r="O374" s="17">
        <v>117</v>
      </c>
      <c r="P374" s="17">
        <v>238</v>
      </c>
      <c r="Q374" s="26">
        <v>128331</v>
      </c>
      <c r="S374" s="19" t="s">
        <v>309</v>
      </c>
      <c r="T374" s="19"/>
    </row>
    <row r="375" spans="1:20">
      <c r="A375" s="30" t="s">
        <v>437</v>
      </c>
      <c r="B375" s="14">
        <v>146559</v>
      </c>
      <c r="C375" s="15">
        <v>5.2040268362842523</v>
      </c>
      <c r="D375" s="15">
        <v>5.4636158285621415</v>
      </c>
      <c r="E375" s="15">
        <v>5.3246483537296614</v>
      </c>
      <c r="F375" s="15">
        <v>5.7368623091012365</v>
      </c>
      <c r="G375" s="15">
        <v>5.9922253869579016</v>
      </c>
      <c r="H375" s="15">
        <v>6.0627195921546049</v>
      </c>
      <c r="I375" s="15">
        <v>5.6432765308871202</v>
      </c>
      <c r="J375" s="15">
        <v>5.811631350727029</v>
      </c>
      <c r="K375" s="15">
        <v>5.3317508838118437</v>
      </c>
      <c r="L375" s="16"/>
      <c r="M375" s="17">
        <v>164</v>
      </c>
      <c r="N375" s="17">
        <v>160</v>
      </c>
      <c r="O375" s="17">
        <v>153</v>
      </c>
      <c r="P375" s="17">
        <v>210</v>
      </c>
      <c r="Q375" s="18">
        <v>146559</v>
      </c>
      <c r="S375" s="19" t="s">
        <v>270</v>
      </c>
      <c r="T375" s="19"/>
    </row>
    <row r="376" spans="1:20">
      <c r="A376" s="30" t="s">
        <v>438</v>
      </c>
      <c r="B376" s="14">
        <v>298588</v>
      </c>
      <c r="C376" s="15">
        <v>5.1274005221614791</v>
      </c>
      <c r="D376" s="15">
        <v>5.0317144163744443</v>
      </c>
      <c r="E376" s="15">
        <v>5.2510777318093131</v>
      </c>
      <c r="F376" s="15">
        <v>4.9965877227441808</v>
      </c>
      <c r="G376" s="15">
        <v>4.9202711573769493</v>
      </c>
      <c r="H376" s="15">
        <v>4.9606569202497628</v>
      </c>
      <c r="I376" s="15">
        <v>4.8992111588312541</v>
      </c>
      <c r="J376" s="15">
        <v>4.1848118850124187</v>
      </c>
      <c r="K376" s="15">
        <v>4.3686912643667171</v>
      </c>
      <c r="L376" s="16"/>
      <c r="M376" s="17">
        <v>381</v>
      </c>
      <c r="N376" s="17">
        <v>371</v>
      </c>
      <c r="O376" s="17">
        <v>352</v>
      </c>
      <c r="P376" s="17">
        <v>254</v>
      </c>
      <c r="Q376" s="18">
        <v>298588</v>
      </c>
      <c r="S376" s="19" t="s">
        <v>95</v>
      </c>
      <c r="T376" s="19"/>
    </row>
    <row r="377" spans="1:20">
      <c r="A377" s="30" t="s">
        <v>439</v>
      </c>
      <c r="B377" s="14">
        <v>855808</v>
      </c>
      <c r="C377" s="15">
        <v>5.108628138610114</v>
      </c>
      <c r="D377" s="15">
        <v>4.3899172495257917</v>
      </c>
      <c r="E377" s="15">
        <v>4.4272187894486281</v>
      </c>
      <c r="F377" s="15">
        <v>5.0167136183645367</v>
      </c>
      <c r="G377" s="15">
        <v>4.7976265158074485</v>
      </c>
      <c r="H377" s="15">
        <v>4.8547351639066614</v>
      </c>
      <c r="I377" s="15">
        <v>4.9756514936239808</v>
      </c>
      <c r="J377" s="15">
        <v>3.7253475795931319</v>
      </c>
      <c r="K377" s="15">
        <v>3.2524122626715983</v>
      </c>
      <c r="L377" s="16"/>
      <c r="M377" s="17">
        <v>23</v>
      </c>
      <c r="N377" s="17">
        <v>23</v>
      </c>
      <c r="O377" s="17">
        <v>23</v>
      </c>
      <c r="P377" s="17">
        <v>28</v>
      </c>
      <c r="Q377" s="18">
        <v>855808</v>
      </c>
      <c r="S377" s="19" t="s">
        <v>60</v>
      </c>
      <c r="T377" s="19"/>
    </row>
    <row r="378" spans="1:20">
      <c r="A378" s="30" t="s">
        <v>440</v>
      </c>
      <c r="B378" s="20">
        <v>157071</v>
      </c>
      <c r="C378" s="15">
        <v>5.0984745806506764</v>
      </c>
      <c r="D378" s="15">
        <v>5.129490054597718</v>
      </c>
      <c r="E378" s="15">
        <v>5.8459340203192554</v>
      </c>
      <c r="F378" s="15">
        <v>5.6004081755931319</v>
      </c>
      <c r="G378" s="15">
        <v>5.3343892381602354</v>
      </c>
      <c r="H378" s="15">
        <v>5.5602318901347436</v>
      </c>
      <c r="I378" s="15">
        <v>4.5192898408417106</v>
      </c>
      <c r="J378" s="15">
        <v>4.5068813933023408</v>
      </c>
      <c r="K378" s="15">
        <v>5.1978166304713866</v>
      </c>
      <c r="L378" s="16"/>
      <c r="M378" s="17">
        <v>387</v>
      </c>
      <c r="N378" s="17">
        <v>377</v>
      </c>
      <c r="O378" s="17">
        <v>358</v>
      </c>
      <c r="P378" s="17">
        <v>236</v>
      </c>
      <c r="Q378" s="5">
        <v>157071</v>
      </c>
      <c r="S378" s="19" t="s">
        <v>336</v>
      </c>
      <c r="T378" s="19"/>
    </row>
    <row r="379" spans="1:20">
      <c r="A379" s="30" t="s">
        <v>441</v>
      </c>
      <c r="B379" s="3">
        <v>275604</v>
      </c>
      <c r="C379" s="15">
        <v>5.0918135806480977</v>
      </c>
      <c r="D379" s="15">
        <v>5.2166497917607169</v>
      </c>
      <c r="E379" s="15">
        <v>5.6527745982310735</v>
      </c>
      <c r="F379" s="15">
        <v>5.5978184525077666</v>
      </c>
      <c r="G379" s="15">
        <v>5.1303544996652919</v>
      </c>
      <c r="H379" s="15">
        <v>6.1868171193336856</v>
      </c>
      <c r="I379" s="15">
        <v>5.7985185566694009</v>
      </c>
      <c r="J379" s="15">
        <v>4.6327487855882143</v>
      </c>
      <c r="K379" s="15">
        <v>5.3823062921889226</v>
      </c>
      <c r="L379" s="16"/>
      <c r="M379" s="17">
        <v>19</v>
      </c>
      <c r="N379" s="17">
        <v>19</v>
      </c>
      <c r="O379" s="17">
        <v>19</v>
      </c>
      <c r="P379" s="17">
        <v>231</v>
      </c>
      <c r="Q379" s="26">
        <v>275604</v>
      </c>
      <c r="S379" s="19" t="s">
        <v>336</v>
      </c>
      <c r="T379" s="19"/>
    </row>
    <row r="380" spans="1:20">
      <c r="A380" s="30" t="s">
        <v>442</v>
      </c>
      <c r="B380" s="3">
        <v>167263</v>
      </c>
      <c r="C380" s="15">
        <v>5.0546134086996384</v>
      </c>
      <c r="D380" s="15">
        <v>5.1981834014125639</v>
      </c>
      <c r="E380" s="15">
        <v>5.2356460496440329</v>
      </c>
      <c r="F380" s="15">
        <v>5.3816286501045729</v>
      </c>
      <c r="G380" s="15">
        <v>4.7803730763611627</v>
      </c>
      <c r="H380" s="15">
        <v>4.7685262932515569</v>
      </c>
      <c r="I380" s="15">
        <v>4.3715432442297981</v>
      </c>
      <c r="J380" s="15">
        <v>4.2993466460781997</v>
      </c>
      <c r="K380" s="15">
        <v>4.2761739770926086</v>
      </c>
      <c r="L380" s="16"/>
      <c r="M380" s="17">
        <v>412</v>
      </c>
      <c r="N380" s="17">
        <v>401</v>
      </c>
      <c r="O380" s="17">
        <v>381</v>
      </c>
      <c r="P380" s="17">
        <v>58</v>
      </c>
      <c r="Q380" s="26">
        <v>167263</v>
      </c>
      <c r="S380" s="19" t="s">
        <v>60</v>
      </c>
      <c r="T380" s="19"/>
    </row>
    <row r="381" spans="1:20">
      <c r="A381" s="30" t="s">
        <v>443</v>
      </c>
      <c r="B381" s="14">
        <v>261430</v>
      </c>
      <c r="C381" s="15">
        <v>4.8552023096011148</v>
      </c>
      <c r="D381" s="15">
        <v>4.4691935965143985</v>
      </c>
      <c r="E381" s="15">
        <v>4.5599957426909237</v>
      </c>
      <c r="F381" s="15">
        <v>4.093878328907131</v>
      </c>
      <c r="G381" s="15">
        <v>4.0496618842505105</v>
      </c>
      <c r="H381" s="15">
        <v>4.4836795920614705</v>
      </c>
      <c r="I381" s="15">
        <v>3.882366556138436</v>
      </c>
      <c r="J381" s="15">
        <v>4.2104795053574877</v>
      </c>
      <c r="K381" s="15">
        <v>3.7003130674301103</v>
      </c>
      <c r="L381" s="16"/>
      <c r="M381" s="17">
        <v>238</v>
      </c>
      <c r="N381" s="17">
        <v>233</v>
      </c>
      <c r="O381" s="17">
        <v>225</v>
      </c>
      <c r="P381" s="17">
        <v>37</v>
      </c>
      <c r="Q381" s="18">
        <v>261430</v>
      </c>
      <c r="S381" s="19" t="s">
        <v>60</v>
      </c>
      <c r="T381" s="19"/>
    </row>
    <row r="382" spans="1:20">
      <c r="A382" s="30" t="s">
        <v>444</v>
      </c>
      <c r="B382" s="20">
        <v>96460</v>
      </c>
      <c r="C382" s="15">
        <v>4.8146879200112842</v>
      </c>
      <c r="D382" s="15">
        <v>4.8996126247986709</v>
      </c>
      <c r="E382" s="15">
        <v>5.5582821325163714</v>
      </c>
      <c r="F382" s="15">
        <v>5.1344556799077052</v>
      </c>
      <c r="G382" s="15">
        <v>4.7407285493350919</v>
      </c>
      <c r="H382" s="15">
        <v>5.233307749614462</v>
      </c>
      <c r="I382" s="15">
        <v>5.192698825413812</v>
      </c>
      <c r="J382" s="15">
        <v>4.1512844755396126</v>
      </c>
      <c r="K382" s="15">
        <v>5.0286878594299624</v>
      </c>
      <c r="L382" s="16"/>
      <c r="M382" s="17">
        <v>275</v>
      </c>
      <c r="N382" s="17">
        <v>268</v>
      </c>
      <c r="O382" s="17">
        <v>255</v>
      </c>
      <c r="P382" s="17">
        <v>233</v>
      </c>
      <c r="Q382" s="5">
        <v>96460</v>
      </c>
      <c r="S382" s="19" t="s">
        <v>336</v>
      </c>
      <c r="T382" s="19"/>
    </row>
    <row r="383" spans="1:20">
      <c r="A383" s="30" t="s">
        <v>445</v>
      </c>
      <c r="B383" s="14">
        <v>128484</v>
      </c>
      <c r="C383" s="15">
        <v>4.8130535500748026</v>
      </c>
      <c r="D383" s="15">
        <v>4.5378442714225953</v>
      </c>
      <c r="E383" s="15">
        <v>4.8883741513190699</v>
      </c>
      <c r="F383" s="15">
        <v>4.8862485260417499</v>
      </c>
      <c r="G383" s="15">
        <v>4.6534303951318092</v>
      </c>
      <c r="H383" s="15">
        <v>4.7769210358882992</v>
      </c>
      <c r="I383" s="15">
        <v>4.2492388301424979</v>
      </c>
      <c r="J383" s="15">
        <v>3.4400531008334796</v>
      </c>
      <c r="K383" s="15">
        <v>4.0264657857665647</v>
      </c>
      <c r="L383" s="16"/>
      <c r="M383" s="17">
        <v>144</v>
      </c>
      <c r="N383" s="17">
        <v>140</v>
      </c>
      <c r="O383" s="17">
        <v>133</v>
      </c>
      <c r="P383" s="17">
        <v>245</v>
      </c>
      <c r="Q383" s="18">
        <v>128484</v>
      </c>
      <c r="S383" s="19" t="s">
        <v>95</v>
      </c>
      <c r="T383" s="19"/>
    </row>
    <row r="384" spans="1:20">
      <c r="A384" s="30" t="s">
        <v>446</v>
      </c>
      <c r="B384" s="14">
        <v>249219</v>
      </c>
      <c r="C384" s="15">
        <v>4.8062081968283046</v>
      </c>
      <c r="D384" s="15">
        <v>4.8281447915547302</v>
      </c>
      <c r="E384" s="15">
        <v>5.2353831977625083</v>
      </c>
      <c r="F384" s="15">
        <v>5.0665193175026806</v>
      </c>
      <c r="G384" s="15">
        <v>5.1479405803857281</v>
      </c>
      <c r="H384" s="15">
        <v>5.2053812038823928</v>
      </c>
      <c r="I384" s="15">
        <v>5.0321999107313991</v>
      </c>
      <c r="J384" s="15">
        <v>3.993612678773014</v>
      </c>
      <c r="K384" s="15">
        <v>4.2698538774602932</v>
      </c>
      <c r="L384" s="16"/>
      <c r="M384" s="17">
        <v>35</v>
      </c>
      <c r="N384" s="17">
        <v>35</v>
      </c>
      <c r="O384" s="17">
        <v>35</v>
      </c>
      <c r="P384" s="17">
        <v>242</v>
      </c>
      <c r="Q384" s="18">
        <v>249219</v>
      </c>
      <c r="S384" s="19" t="s">
        <v>95</v>
      </c>
      <c r="T384" s="19"/>
    </row>
    <row r="385" spans="1:20">
      <c r="A385" s="30" t="s">
        <v>447</v>
      </c>
      <c r="B385" s="14">
        <v>450701</v>
      </c>
      <c r="C385" s="15">
        <v>4.3904139739341481</v>
      </c>
      <c r="D385" s="15">
        <v>4.2782852513286729</v>
      </c>
      <c r="E385" s="15">
        <v>4.2084849193583986</v>
      </c>
      <c r="F385" s="15">
        <v>4.3655680260574874</v>
      </c>
      <c r="G385" s="15">
        <v>4.2661916666164856</v>
      </c>
      <c r="H385" s="15">
        <v>4.4007600385248153</v>
      </c>
      <c r="I385" s="15">
        <v>4.2110157032371349</v>
      </c>
      <c r="J385" s="15">
        <v>3.618486891893498</v>
      </c>
      <c r="K385" s="15">
        <v>3.7555505569589323</v>
      </c>
      <c r="L385" s="16"/>
      <c r="M385" s="17">
        <v>389</v>
      </c>
      <c r="N385" s="17">
        <v>379</v>
      </c>
      <c r="O385" s="17">
        <v>360</v>
      </c>
      <c r="P385" s="17">
        <v>57</v>
      </c>
      <c r="Q385" s="18">
        <v>450701</v>
      </c>
      <c r="S385" s="19" t="s">
        <v>60</v>
      </c>
      <c r="T385" s="19"/>
    </row>
    <row r="386" spans="1:20">
      <c r="A386" s="30" t="s">
        <v>448</v>
      </c>
      <c r="B386" s="3">
        <v>181811</v>
      </c>
      <c r="C386" s="15">
        <v>4.3884209898102959</v>
      </c>
      <c r="D386" s="15">
        <v>4.4151149563011751</v>
      </c>
      <c r="E386" s="15">
        <v>4.9607362652952851</v>
      </c>
      <c r="F386" s="15">
        <v>4.4088577890706295</v>
      </c>
      <c r="G386" s="15">
        <v>4.8847279784084883</v>
      </c>
      <c r="H386" s="15">
        <v>4.9905213136941216</v>
      </c>
      <c r="I386" s="15">
        <v>4.4860733458318327</v>
      </c>
      <c r="J386" s="15">
        <v>3.2615101638072237</v>
      </c>
      <c r="K386" s="15">
        <v>4.4457791275221146</v>
      </c>
      <c r="L386" s="16"/>
      <c r="M386" s="17">
        <v>196</v>
      </c>
      <c r="N386" s="17">
        <v>192</v>
      </c>
      <c r="O386" s="17">
        <v>185</v>
      </c>
      <c r="P386" s="17">
        <v>247</v>
      </c>
      <c r="Q386" s="26">
        <v>181811</v>
      </c>
      <c r="S386" s="19" t="s">
        <v>95</v>
      </c>
      <c r="T386" s="19"/>
    </row>
    <row r="387" spans="1:20">
      <c r="A387" s="30" t="s">
        <v>449</v>
      </c>
      <c r="B387" s="3">
        <v>177287</v>
      </c>
      <c r="C387" s="15">
        <v>4.2234405888487876</v>
      </c>
      <c r="D387" s="15">
        <v>3.8455431928282047</v>
      </c>
      <c r="E387" s="15">
        <v>4.0452571508574238</v>
      </c>
      <c r="F387" s="15">
        <v>3.5775480991106186</v>
      </c>
      <c r="G387" s="15">
        <v>3.4277634559035568</v>
      </c>
      <c r="H387" s="15">
        <v>3.385730357529058</v>
      </c>
      <c r="I387" s="15">
        <v>3.7801628399190186</v>
      </c>
      <c r="J387" s="15">
        <v>3.2919970455670282</v>
      </c>
      <c r="K387" s="15">
        <v>3.3326100891875918</v>
      </c>
      <c r="L387" s="16"/>
      <c r="M387" s="17">
        <v>117</v>
      </c>
      <c r="N387" s="17">
        <v>113</v>
      </c>
      <c r="O387" s="17">
        <v>106</v>
      </c>
      <c r="P387" s="17">
        <v>30</v>
      </c>
      <c r="Q387" s="26">
        <v>177287</v>
      </c>
      <c r="S387" s="19" t="s">
        <v>60</v>
      </c>
      <c r="T387" s="19"/>
    </row>
    <row r="388" spans="1:20">
      <c r="A388" s="19"/>
      <c r="B388" s="2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7"/>
      <c r="N388" s="17"/>
      <c r="O388" s="17"/>
      <c r="P388" s="17"/>
      <c r="Q388" s="26"/>
      <c r="S388" s="19"/>
      <c r="T388" s="19"/>
    </row>
    <row r="389" spans="1:20">
      <c r="A389" s="103" t="s">
        <v>529</v>
      </c>
      <c r="B389" s="35"/>
      <c r="C389" s="36"/>
      <c r="D389" s="36"/>
      <c r="E389" s="36"/>
      <c r="F389" s="36"/>
      <c r="G389" s="36"/>
      <c r="H389" s="36"/>
      <c r="I389" s="36"/>
      <c r="J389" s="36"/>
      <c r="K389" s="36"/>
      <c r="L389" s="16"/>
      <c r="M389" s="17"/>
      <c r="N389" s="17"/>
      <c r="O389" s="17"/>
      <c r="P389" s="17"/>
      <c r="Q389" s="26"/>
      <c r="S389" s="19"/>
      <c r="T389" s="19"/>
    </row>
    <row r="390" spans="1:20">
      <c r="A390" s="105" t="s">
        <v>518</v>
      </c>
      <c r="B390" s="14">
        <v>4652011</v>
      </c>
      <c r="C390" s="15">
        <v>7.1178971610980026</v>
      </c>
      <c r="D390" s="15">
        <v>7.2223966594313467</v>
      </c>
      <c r="E390" s="15">
        <v>7.1883892674225445</v>
      </c>
      <c r="F390" s="15">
        <v>6.9788867517680906</v>
      </c>
      <c r="G390" s="15">
        <v>6.5471867898285092</v>
      </c>
      <c r="H390" s="15">
        <v>6.7625073743971527</v>
      </c>
      <c r="I390" s="15">
        <v>5.8716515458731067</v>
      </c>
      <c r="J390" s="15">
        <v>4.4567007569218164</v>
      </c>
      <c r="K390" s="15">
        <v>4.604702822570685</v>
      </c>
      <c r="L390" s="16"/>
      <c r="M390" s="17">
        <v>43</v>
      </c>
      <c r="N390" s="17">
        <v>403</v>
      </c>
      <c r="O390" s="17">
        <v>43</v>
      </c>
      <c r="P390" s="17">
        <v>182</v>
      </c>
      <c r="Q390" s="18">
        <v>4652011</v>
      </c>
      <c r="R390" s="12">
        <v>1</v>
      </c>
      <c r="S390" s="13" t="s">
        <v>42</v>
      </c>
    </row>
    <row r="391" spans="1:20">
      <c r="A391" s="29" t="s">
        <v>450</v>
      </c>
      <c r="B391" s="3">
        <v>1932212</v>
      </c>
      <c r="C391" s="15">
        <v>7.0868102115564682</v>
      </c>
      <c r="D391" s="15">
        <v>7.029438695692714</v>
      </c>
      <c r="E391" s="15">
        <v>6.9670679758958558</v>
      </c>
      <c r="F391" s="15">
        <v>6.7201054849493032</v>
      </c>
      <c r="G391" s="15">
        <v>6.2662778917182473</v>
      </c>
      <c r="H391" s="15">
        <v>6.4430879391228855</v>
      </c>
      <c r="I391" s="15">
        <v>5.4678453989291578</v>
      </c>
      <c r="J391" s="15">
        <v>4.2423842539722658</v>
      </c>
      <c r="K391" s="15">
        <v>4.3607623386088878</v>
      </c>
      <c r="L391" s="16"/>
      <c r="M391" s="17">
        <v>44</v>
      </c>
      <c r="N391" s="17">
        <v>43</v>
      </c>
      <c r="O391" s="17">
        <v>383</v>
      </c>
      <c r="P391" s="17">
        <v>183</v>
      </c>
      <c r="Q391" s="26">
        <v>1932212</v>
      </c>
      <c r="S391" s="13" t="s">
        <v>42</v>
      </c>
      <c r="T391" s="19" t="s">
        <v>41</v>
      </c>
    </row>
    <row r="392" spans="1:20">
      <c r="A392" s="29" t="s">
        <v>451</v>
      </c>
      <c r="B392" s="3">
        <v>2297493</v>
      </c>
      <c r="C392" s="15">
        <v>6.9517263162921239</v>
      </c>
      <c r="D392" s="15">
        <v>7.1738361598967684</v>
      </c>
      <c r="E392" s="15">
        <v>7.1689327939420737</v>
      </c>
      <c r="F392" s="15">
        <v>6.9802409787881112</v>
      </c>
      <c r="G392" s="15">
        <v>6.6059248616044774</v>
      </c>
      <c r="H392" s="15">
        <v>6.7625070426474894</v>
      </c>
      <c r="I392" s="15">
        <v>5.9450544931110834</v>
      </c>
      <c r="J392" s="15">
        <v>4.7762527704071012</v>
      </c>
      <c r="K392" s="15">
        <v>5.0290630547423154</v>
      </c>
      <c r="L392" s="16"/>
      <c r="M392" s="17">
        <v>45</v>
      </c>
      <c r="N392" s="17">
        <v>44</v>
      </c>
      <c r="O392" s="17">
        <v>384</v>
      </c>
      <c r="P392" s="17">
        <v>184</v>
      </c>
      <c r="Q392" s="26">
        <v>2297493</v>
      </c>
      <c r="S392" s="13" t="s">
        <v>42</v>
      </c>
      <c r="T392" s="19" t="s">
        <v>41</v>
      </c>
    </row>
    <row r="393" spans="1:20">
      <c r="A393" s="29" t="s">
        <v>452</v>
      </c>
      <c r="B393" s="3">
        <v>422306</v>
      </c>
      <c r="C393" s="15">
        <v>8.1038570841233479</v>
      </c>
      <c r="D393" s="15">
        <v>8.3384415560716842</v>
      </c>
      <c r="E393" s="15">
        <v>8.318463568664086</v>
      </c>
      <c r="F393" s="15">
        <v>8.1555384841906733</v>
      </c>
      <c r="G393" s="15">
        <v>7.5251734756084687</v>
      </c>
      <c r="H393" s="15">
        <v>8.3851675651261157</v>
      </c>
      <c r="I393" s="15">
        <v>7.6246318917962137</v>
      </c>
      <c r="J393" s="15">
        <v>6.7631505727438785</v>
      </c>
      <c r="K393" s="15">
        <v>6.3103399263249367</v>
      </c>
      <c r="L393" s="16"/>
      <c r="M393" s="17">
        <v>46</v>
      </c>
      <c r="N393" s="17">
        <v>45</v>
      </c>
      <c r="O393" s="17">
        <v>385</v>
      </c>
      <c r="P393" s="17">
        <v>229</v>
      </c>
      <c r="Q393" s="26">
        <v>422306</v>
      </c>
      <c r="S393" s="13" t="s">
        <v>106</v>
      </c>
      <c r="T393" s="19" t="s">
        <v>41</v>
      </c>
    </row>
    <row r="394" spans="1:20">
      <c r="A394" s="106" t="s">
        <v>519</v>
      </c>
      <c r="B394" s="14">
        <v>9516555</v>
      </c>
      <c r="C394" s="15">
        <v>6.153805610203225</v>
      </c>
      <c r="D394" s="15">
        <v>6.5608832760729454</v>
      </c>
      <c r="E394" s="15">
        <v>6.4123814789948126</v>
      </c>
      <c r="F394" s="15">
        <v>6.5527850011471083</v>
      </c>
      <c r="G394" s="15">
        <v>6.295106356647068</v>
      </c>
      <c r="H394" s="15">
        <v>6.2934913409347146</v>
      </c>
      <c r="I394" s="15">
        <v>5.7236095393507851</v>
      </c>
      <c r="J394" s="15">
        <v>5.4358107140900502</v>
      </c>
      <c r="K394" s="15">
        <v>5.5181856804285685</v>
      </c>
      <c r="L394" s="16"/>
      <c r="M394" s="17">
        <v>72</v>
      </c>
      <c r="N394" s="17">
        <v>404</v>
      </c>
      <c r="O394" s="17">
        <v>69</v>
      </c>
      <c r="P394" s="17">
        <v>123</v>
      </c>
      <c r="Q394" s="18">
        <v>9516555</v>
      </c>
      <c r="R394" s="12">
        <v>1</v>
      </c>
      <c r="S394" s="19" t="s">
        <v>85</v>
      </c>
      <c r="T394" s="19"/>
    </row>
    <row r="395" spans="1:20">
      <c r="A395" s="30" t="s">
        <v>453</v>
      </c>
      <c r="B395" s="20">
        <v>7315816</v>
      </c>
      <c r="C395" s="15">
        <v>6.1184134731323185</v>
      </c>
      <c r="D395" s="15">
        <v>6.530967876754862</v>
      </c>
      <c r="E395" s="15">
        <v>6.3401366677677897</v>
      </c>
      <c r="F395" s="15">
        <v>6.5088966631679881</v>
      </c>
      <c r="G395" s="15">
        <v>6.2677471886153171</v>
      </c>
      <c r="H395" s="15">
        <v>6.2743748248920541</v>
      </c>
      <c r="I395" s="15">
        <v>5.6836474205941592</v>
      </c>
      <c r="J395" s="15">
        <v>5.3604039310914962</v>
      </c>
      <c r="K395" s="15">
        <v>5.4747319320960885</v>
      </c>
      <c r="L395" s="16"/>
      <c r="M395" s="17">
        <v>73</v>
      </c>
      <c r="N395" s="17">
        <v>71</v>
      </c>
      <c r="O395" s="17">
        <v>386</v>
      </c>
      <c r="P395" s="17">
        <v>124</v>
      </c>
      <c r="Q395" s="5">
        <v>7315816</v>
      </c>
      <c r="S395" s="19" t="s">
        <v>85</v>
      </c>
      <c r="T395" s="19" t="s">
        <v>84</v>
      </c>
    </row>
    <row r="396" spans="1:20">
      <c r="A396" s="30" t="s">
        <v>454</v>
      </c>
      <c r="B396" s="20">
        <v>625707</v>
      </c>
      <c r="C396" s="15">
        <v>5.1695649964833246</v>
      </c>
      <c r="D396" s="15">
        <v>6.245553013131576</v>
      </c>
      <c r="E396" s="15">
        <v>6.2035006760255911</v>
      </c>
      <c r="F396" s="15">
        <v>6.45635512304559</v>
      </c>
      <c r="G396" s="15">
        <v>6.314107678759342</v>
      </c>
      <c r="H396" s="15">
        <v>6.4502314213397396</v>
      </c>
      <c r="I396" s="15">
        <v>5.7667127894837664</v>
      </c>
      <c r="J396" s="15">
        <v>5.4203623227617195</v>
      </c>
      <c r="K396" s="15">
        <v>5.8438731068199532</v>
      </c>
      <c r="L396" s="16"/>
      <c r="M396" s="17">
        <v>74</v>
      </c>
      <c r="N396" s="17">
        <v>72</v>
      </c>
      <c r="O396" s="17">
        <v>387</v>
      </c>
      <c r="P396" s="17">
        <v>125</v>
      </c>
      <c r="Q396" s="5">
        <v>625707</v>
      </c>
      <c r="S396" s="19" t="s">
        <v>85</v>
      </c>
      <c r="T396" s="19" t="s">
        <v>84</v>
      </c>
    </row>
    <row r="397" spans="1:20">
      <c r="A397" s="30" t="s">
        <v>455</v>
      </c>
      <c r="B397" s="20">
        <v>706378</v>
      </c>
      <c r="C397" s="15">
        <v>6.532417163037473</v>
      </c>
      <c r="D397" s="15">
        <v>6.4265103946373907</v>
      </c>
      <c r="E397" s="15">
        <v>6.5339404934094576</v>
      </c>
      <c r="F397" s="15">
        <v>6.3982611826324565</v>
      </c>
      <c r="G397" s="15">
        <v>5.8933732634043468</v>
      </c>
      <c r="H397" s="15">
        <v>5.8666647779865251</v>
      </c>
      <c r="I397" s="15">
        <v>5.7797985317469349</v>
      </c>
      <c r="J397" s="15">
        <v>5.8534863963496555</v>
      </c>
      <c r="K397" s="15">
        <v>5.0531858397644651</v>
      </c>
      <c r="L397" s="16"/>
      <c r="M397" s="17">
        <v>75</v>
      </c>
      <c r="N397" s="17">
        <v>73</v>
      </c>
      <c r="O397" s="17">
        <v>388</v>
      </c>
      <c r="P397" s="17">
        <v>134</v>
      </c>
      <c r="Q397" s="5">
        <v>706378</v>
      </c>
      <c r="S397" s="19" t="s">
        <v>49</v>
      </c>
      <c r="T397" s="19" t="s">
        <v>84</v>
      </c>
    </row>
    <row r="398" spans="1:20">
      <c r="A398" s="30" t="s">
        <v>456</v>
      </c>
      <c r="B398" s="20">
        <v>868654</v>
      </c>
      <c r="C398" s="15">
        <v>6.4853046924674311</v>
      </c>
      <c r="D398" s="15">
        <v>7.0245949051799821</v>
      </c>
      <c r="E398" s="15">
        <v>6.9231356612253769</v>
      </c>
      <c r="F398" s="15">
        <v>7.0136347654204672</v>
      </c>
      <c r="G398" s="15">
        <v>6.7900343596665387</v>
      </c>
      <c r="H398" s="15">
        <v>6.6643712415756076</v>
      </c>
      <c r="I398" s="15">
        <v>5.9728398800792535</v>
      </c>
      <c r="J398" s="15">
        <v>5.7595334837387666</v>
      </c>
      <c r="K398" s="15">
        <v>5.8999208376503551</v>
      </c>
      <c r="L398" s="16"/>
      <c r="M398" s="17">
        <v>76</v>
      </c>
      <c r="N398" s="17">
        <v>74</v>
      </c>
      <c r="O398" s="17">
        <v>389</v>
      </c>
      <c r="P398" s="17">
        <v>126</v>
      </c>
      <c r="Q398" s="5">
        <v>868654</v>
      </c>
      <c r="R398" s="12">
        <v>1</v>
      </c>
      <c r="S398" s="19" t="s">
        <v>85</v>
      </c>
      <c r="T398" s="19" t="s">
        <v>84</v>
      </c>
    </row>
    <row r="399" spans="1:20">
      <c r="A399" s="106" t="s">
        <v>520</v>
      </c>
      <c r="B399" s="14">
        <v>6704080</v>
      </c>
      <c r="C399" s="15">
        <v>7.8008074010703607</v>
      </c>
      <c r="D399" s="15">
        <v>7.9214140851897374</v>
      </c>
      <c r="E399" s="15">
        <v>7.6780204446929403</v>
      </c>
      <c r="F399" s="15">
        <v>7.753941850577859</v>
      </c>
      <c r="G399" s="15">
        <v>7.4744774035139843</v>
      </c>
      <c r="H399" s="15">
        <v>7.855329623481448</v>
      </c>
      <c r="I399" s="15">
        <v>8.0559550933337629</v>
      </c>
      <c r="J399" s="15">
        <v>7.4417459393642025</v>
      </c>
      <c r="K399" s="15">
        <v>7.1595155453428703</v>
      </c>
      <c r="L399" s="16"/>
      <c r="M399" s="17">
        <v>94</v>
      </c>
      <c r="N399" s="17">
        <v>405</v>
      </c>
      <c r="O399" s="17">
        <v>87</v>
      </c>
      <c r="P399" s="17">
        <v>345</v>
      </c>
      <c r="Q399" s="18">
        <v>6704080</v>
      </c>
      <c r="S399" s="19" t="s">
        <v>17</v>
      </c>
      <c r="T399" s="19"/>
    </row>
    <row r="400" spans="1:20">
      <c r="A400" s="30" t="s">
        <v>457</v>
      </c>
      <c r="B400" s="20">
        <v>4427507</v>
      </c>
      <c r="C400" s="15">
        <v>7.868705826317151</v>
      </c>
      <c r="D400" s="15">
        <v>7.9395291546029751</v>
      </c>
      <c r="E400" s="15">
        <v>7.7357084239230192</v>
      </c>
      <c r="F400" s="15">
        <v>7.824968554499165</v>
      </c>
      <c r="G400" s="15">
        <v>7.4863281634134422</v>
      </c>
      <c r="H400" s="15">
        <v>7.8774343770905917</v>
      </c>
      <c r="I400" s="15">
        <v>8.0749821875634904</v>
      </c>
      <c r="J400" s="15">
        <v>7.4297155747075658</v>
      </c>
      <c r="K400" s="15">
        <v>7.2016683814868854</v>
      </c>
      <c r="L400" s="16"/>
      <c r="M400" s="17">
        <v>95</v>
      </c>
      <c r="N400" s="17">
        <v>92</v>
      </c>
      <c r="O400" s="17">
        <v>390</v>
      </c>
      <c r="P400" s="17">
        <v>346</v>
      </c>
      <c r="Q400" s="5">
        <v>4427507</v>
      </c>
      <c r="S400" s="19" t="s">
        <v>17</v>
      </c>
      <c r="T400" s="19" t="s">
        <v>23</v>
      </c>
    </row>
    <row r="401" spans="1:20">
      <c r="A401" s="30" t="s">
        <v>458</v>
      </c>
      <c r="B401" s="20">
        <v>2276573</v>
      </c>
      <c r="C401" s="15">
        <v>7.6486943229067466</v>
      </c>
      <c r="D401" s="15">
        <v>7.8785418400654281</v>
      </c>
      <c r="E401" s="15">
        <v>7.5438444437746055</v>
      </c>
      <c r="F401" s="15">
        <v>7.5876316332053273</v>
      </c>
      <c r="G401" s="15">
        <v>7.443769612899179</v>
      </c>
      <c r="H401" s="15">
        <v>7.7985801830771102</v>
      </c>
      <c r="I401" s="15">
        <v>8.0060245207187073</v>
      </c>
      <c r="J401" s="15">
        <v>7.4656545863538533</v>
      </c>
      <c r="K401" s="15">
        <v>7.0527288317006684</v>
      </c>
      <c r="L401" s="16"/>
      <c r="M401" s="17">
        <v>96</v>
      </c>
      <c r="N401" s="17">
        <v>93</v>
      </c>
      <c r="O401" s="17">
        <v>391</v>
      </c>
      <c r="P401" s="17">
        <v>347</v>
      </c>
      <c r="Q401" s="5">
        <v>2276573</v>
      </c>
      <c r="S401" s="19" t="s">
        <v>17</v>
      </c>
      <c r="T401" s="19" t="s">
        <v>23</v>
      </c>
    </row>
    <row r="402" spans="1:20">
      <c r="A402" s="106" t="s">
        <v>521</v>
      </c>
      <c r="B402" s="14">
        <v>4293573</v>
      </c>
      <c r="C402" s="15">
        <v>6.2255221692738596</v>
      </c>
      <c r="D402" s="15">
        <v>5.8313988256739542</v>
      </c>
      <c r="E402" s="15">
        <v>6.1122388771767602</v>
      </c>
      <c r="F402" s="15">
        <v>5.9414347615339471</v>
      </c>
      <c r="G402" s="15">
        <v>5.4090382386489173</v>
      </c>
      <c r="H402" s="15">
        <v>5.2297336934677077</v>
      </c>
      <c r="I402" s="15">
        <v>4.4276373525359283</v>
      </c>
      <c r="J402" s="15">
        <v>4.6251214733217756</v>
      </c>
      <c r="K402" s="15">
        <v>4.8196838780910056</v>
      </c>
      <c r="L402" s="16"/>
      <c r="M402" s="17">
        <v>107</v>
      </c>
      <c r="N402" s="17">
        <v>406</v>
      </c>
      <c r="O402" s="17">
        <v>98</v>
      </c>
      <c r="P402" s="17">
        <v>191</v>
      </c>
      <c r="Q402" s="18">
        <v>4293573</v>
      </c>
      <c r="S402" s="19" t="s">
        <v>73</v>
      </c>
      <c r="T402" s="19"/>
    </row>
    <row r="403" spans="1:20">
      <c r="A403" s="30" t="s">
        <v>459</v>
      </c>
      <c r="B403" s="20">
        <v>1791995</v>
      </c>
      <c r="C403" s="15">
        <v>5.4796981953504469</v>
      </c>
      <c r="D403" s="15">
        <v>4.8043252624120818</v>
      </c>
      <c r="E403" s="15">
        <v>5.0644759658491481</v>
      </c>
      <c r="F403" s="15">
        <v>5.1357939958519694</v>
      </c>
      <c r="G403" s="15">
        <v>4.7402947965471425</v>
      </c>
      <c r="H403" s="15">
        <v>4.6478416242882359</v>
      </c>
      <c r="I403" s="15">
        <v>3.8893891382514081</v>
      </c>
      <c r="J403" s="15">
        <v>3.6879587383896877</v>
      </c>
      <c r="K403" s="15">
        <v>3.9649523461436984</v>
      </c>
      <c r="L403" s="16"/>
      <c r="M403" s="17">
        <v>108</v>
      </c>
      <c r="N403" s="17">
        <v>104</v>
      </c>
      <c r="O403" s="17">
        <v>392</v>
      </c>
      <c r="P403" s="17">
        <v>192</v>
      </c>
      <c r="Q403" s="5">
        <v>1791995</v>
      </c>
      <c r="S403" s="19" t="s">
        <v>73</v>
      </c>
      <c r="T403" s="19" t="s">
        <v>81</v>
      </c>
    </row>
    <row r="404" spans="1:20">
      <c r="A404" s="30" t="s">
        <v>460</v>
      </c>
      <c r="B404" s="3">
        <v>2501578</v>
      </c>
      <c r="C404" s="15">
        <v>6.6673634093862306</v>
      </c>
      <c r="D404" s="15">
        <v>6.4015850025018031</v>
      </c>
      <c r="E404" s="15">
        <v>6.7045543513281203</v>
      </c>
      <c r="F404" s="15">
        <v>6.4636093884069661</v>
      </c>
      <c r="G404" s="15">
        <v>5.8991827213950865</v>
      </c>
      <c r="H404" s="15">
        <v>5.7122656121445461</v>
      </c>
      <c r="I404" s="15">
        <v>4.9450526652337627</v>
      </c>
      <c r="J404" s="15">
        <v>5.1337357305093292</v>
      </c>
      <c r="K404" s="15">
        <v>5.2892996412972719</v>
      </c>
      <c r="L404" s="16"/>
      <c r="M404" s="17">
        <v>109</v>
      </c>
      <c r="N404" s="17">
        <v>105</v>
      </c>
      <c r="O404" s="17">
        <v>393</v>
      </c>
      <c r="P404" s="17">
        <v>193</v>
      </c>
      <c r="Q404" s="26">
        <v>2501578</v>
      </c>
      <c r="S404" s="19" t="s">
        <v>73</v>
      </c>
      <c r="T404" s="19" t="s">
        <v>81</v>
      </c>
    </row>
    <row r="405" spans="1:20">
      <c r="A405" s="106" t="s">
        <v>522</v>
      </c>
      <c r="B405" s="14">
        <v>13038490</v>
      </c>
      <c r="C405" s="15">
        <v>6.1413215512195451</v>
      </c>
      <c r="D405" s="15">
        <v>5.8405422454615064</v>
      </c>
      <c r="E405" s="15">
        <v>5.6775990867723278</v>
      </c>
      <c r="F405" s="15">
        <v>6.0451628441062111</v>
      </c>
      <c r="G405" s="15">
        <v>5.6309198690048783</v>
      </c>
      <c r="H405" s="15">
        <v>6.0449594966054834</v>
      </c>
      <c r="I405" s="15">
        <v>5.6677003513103026</v>
      </c>
      <c r="J405" s="15">
        <v>4.6910256151791048</v>
      </c>
      <c r="K405" s="15">
        <v>4.1999129693630239</v>
      </c>
      <c r="L405" s="16"/>
      <c r="M405" s="17">
        <v>222</v>
      </c>
      <c r="N405" s="17">
        <v>407</v>
      </c>
      <c r="O405" s="17">
        <v>211</v>
      </c>
      <c r="P405" s="17">
        <v>33</v>
      </c>
      <c r="Q405" s="18">
        <v>13038490</v>
      </c>
      <c r="S405" s="19" t="s">
        <v>60</v>
      </c>
      <c r="T405" s="19"/>
    </row>
    <row r="406" spans="1:20">
      <c r="A406" s="30" t="s">
        <v>461</v>
      </c>
      <c r="B406" s="20">
        <v>9953555</v>
      </c>
      <c r="C406" s="15">
        <v>5.9519449322881863</v>
      </c>
      <c r="D406" s="15">
        <v>5.5563762869193445</v>
      </c>
      <c r="E406" s="15">
        <v>5.3181946218677894</v>
      </c>
      <c r="F406" s="15">
        <v>5.7037975787310087</v>
      </c>
      <c r="G406" s="15">
        <v>5.3409966244457605</v>
      </c>
      <c r="H406" s="15">
        <v>5.8203232570504673</v>
      </c>
      <c r="I406" s="15">
        <v>5.4722400734245751</v>
      </c>
      <c r="J406" s="15">
        <v>4.4997074806635755</v>
      </c>
      <c r="K406" s="15">
        <v>3.7905160489292058</v>
      </c>
      <c r="L406" s="16"/>
      <c r="M406" s="17">
        <v>223</v>
      </c>
      <c r="N406" s="17">
        <v>218</v>
      </c>
      <c r="O406" s="17">
        <v>394</v>
      </c>
      <c r="P406" s="17">
        <v>34</v>
      </c>
      <c r="Q406" s="5">
        <v>9953555</v>
      </c>
      <c r="S406" s="19" t="s">
        <v>60</v>
      </c>
      <c r="T406" s="19" t="s">
        <v>86</v>
      </c>
    </row>
    <row r="407" spans="1:20">
      <c r="A407" s="30" t="s">
        <v>462</v>
      </c>
      <c r="B407" s="20">
        <v>3084935</v>
      </c>
      <c r="C407" s="15">
        <v>6.6864480886941715</v>
      </c>
      <c r="D407" s="15">
        <v>6.6237029673604786</v>
      </c>
      <c r="E407" s="15">
        <v>6.6539796513696636</v>
      </c>
      <c r="F407" s="15">
        <v>7.0105528545190756</v>
      </c>
      <c r="G407" s="15">
        <v>6.525677491182293</v>
      </c>
      <c r="H407" s="15">
        <v>6.7825580799541818</v>
      </c>
      <c r="I407" s="15">
        <v>6.3450440704288207</v>
      </c>
      <c r="J407" s="15">
        <v>5.4149831085245781</v>
      </c>
      <c r="K407" s="15">
        <v>5.4019065023796839</v>
      </c>
      <c r="L407" s="16"/>
      <c r="M407" s="17">
        <v>224</v>
      </c>
      <c r="N407" s="17">
        <v>219</v>
      </c>
      <c r="O407" s="17">
        <v>395</v>
      </c>
      <c r="P407" s="17">
        <v>35</v>
      </c>
      <c r="Q407" s="5">
        <v>3084935</v>
      </c>
      <c r="S407" s="19" t="s">
        <v>60</v>
      </c>
      <c r="T407" s="19" t="s">
        <v>86</v>
      </c>
    </row>
    <row r="408" spans="1:20">
      <c r="A408" s="106" t="s">
        <v>523</v>
      </c>
      <c r="B408" s="14">
        <v>5779518</v>
      </c>
      <c r="C408" s="15">
        <v>7.6598522699306129</v>
      </c>
      <c r="D408" s="15">
        <v>7.4790414518252275</v>
      </c>
      <c r="E408" s="15">
        <v>7.877781304932971</v>
      </c>
      <c r="F408" s="15">
        <v>7.5805783342445281</v>
      </c>
      <c r="G408" s="15">
        <v>7.4672721477481865</v>
      </c>
      <c r="H408" s="15">
        <v>8.0251876254905472</v>
      </c>
      <c r="I408" s="15">
        <v>7.7096322392120369</v>
      </c>
      <c r="J408" s="15">
        <v>7.104290274143942</v>
      </c>
      <c r="K408" s="15">
        <v>7.1936235953572654</v>
      </c>
      <c r="L408" s="16"/>
      <c r="M408" s="17">
        <v>239</v>
      </c>
      <c r="N408" s="17">
        <v>408</v>
      </c>
      <c r="O408" s="17">
        <v>226</v>
      </c>
      <c r="P408" s="17">
        <v>81</v>
      </c>
      <c r="Q408" s="18">
        <v>5779518</v>
      </c>
      <c r="S408" s="19" t="s">
        <v>19</v>
      </c>
      <c r="T408" s="19"/>
    </row>
    <row r="409" spans="1:20">
      <c r="A409" s="30" t="s">
        <v>464</v>
      </c>
      <c r="B409" s="20">
        <v>2607979</v>
      </c>
      <c r="C409" s="15">
        <v>7.362165551327652</v>
      </c>
      <c r="D409" s="15">
        <v>7.078343785041187</v>
      </c>
      <c r="E409" s="15">
        <v>7.630207468347014</v>
      </c>
      <c r="F409" s="15">
        <v>7.085167632553329</v>
      </c>
      <c r="G409" s="15">
        <v>7.0775670946296145</v>
      </c>
      <c r="H409" s="15">
        <v>7.6945163603303568</v>
      </c>
      <c r="I409" s="15">
        <v>7.4124409695679212</v>
      </c>
      <c r="J409" s="15">
        <v>6.9465106305473165</v>
      </c>
      <c r="K409" s="15">
        <v>7.1569302335238065</v>
      </c>
      <c r="L409" s="16"/>
      <c r="M409" s="17">
        <v>241</v>
      </c>
      <c r="N409" s="17">
        <v>235</v>
      </c>
      <c r="O409" s="17">
        <v>397</v>
      </c>
      <c r="P409" s="17">
        <v>83</v>
      </c>
      <c r="Q409" s="5">
        <v>2607979</v>
      </c>
      <c r="S409" s="19" t="s">
        <v>19</v>
      </c>
      <c r="T409" s="19" t="s">
        <v>26</v>
      </c>
    </row>
    <row r="410" spans="1:20">
      <c r="A410" s="30" t="s">
        <v>463</v>
      </c>
      <c r="B410" s="20">
        <v>1816552</v>
      </c>
      <c r="C410" s="15">
        <v>7.4839729400376411</v>
      </c>
      <c r="D410" s="15">
        <v>7.2987154208824405</v>
      </c>
      <c r="E410" s="15">
        <v>7.7440348606854172</v>
      </c>
      <c r="F410" s="15">
        <v>7.586002279513802</v>
      </c>
      <c r="G410" s="15">
        <v>7.4815111875694136</v>
      </c>
      <c r="H410" s="15">
        <v>8.142878180443331</v>
      </c>
      <c r="I410" s="15">
        <v>7.8422965583194229</v>
      </c>
      <c r="J410" s="15">
        <v>7.2640461536303524</v>
      </c>
      <c r="K410" s="15">
        <v>7.231416983583423</v>
      </c>
      <c r="L410" s="16"/>
      <c r="M410" s="17">
        <v>240</v>
      </c>
      <c r="N410" s="17">
        <v>234</v>
      </c>
      <c r="O410" s="17">
        <v>396</v>
      </c>
      <c r="P410" s="17">
        <v>82</v>
      </c>
      <c r="Q410" s="5">
        <v>1816552</v>
      </c>
      <c r="S410" s="19" t="s">
        <v>19</v>
      </c>
      <c r="T410" s="19" t="s">
        <v>26</v>
      </c>
    </row>
    <row r="411" spans="1:20">
      <c r="A411" s="30" t="s">
        <v>465</v>
      </c>
      <c r="B411" s="14">
        <v>1354987</v>
      </c>
      <c r="C411" s="15">
        <v>8.1817634045572962</v>
      </c>
      <c r="D411" s="15">
        <v>8.1077901420004252</v>
      </c>
      <c r="E411" s="15">
        <v>8.3612925463752461</v>
      </c>
      <c r="F411" s="15">
        <v>8.1888897476897853</v>
      </c>
      <c r="G411" s="15">
        <v>7.9778337832260702</v>
      </c>
      <c r="H411" s="15">
        <v>8.346992064107349</v>
      </c>
      <c r="I411" s="15">
        <v>8.0301193752280184</v>
      </c>
      <c r="J411" s="15">
        <v>7.2231186637195277</v>
      </c>
      <c r="K411" s="15">
        <v>7.1188173756703259</v>
      </c>
      <c r="L411" s="16"/>
      <c r="M411" s="17">
        <v>242</v>
      </c>
      <c r="N411" s="17">
        <v>236</v>
      </c>
      <c r="O411" s="17">
        <v>398</v>
      </c>
      <c r="P411" s="17">
        <v>84</v>
      </c>
      <c r="Q411" s="18">
        <v>1354987</v>
      </c>
      <c r="S411" s="19" t="s">
        <v>19</v>
      </c>
      <c r="T411" s="19" t="s">
        <v>26</v>
      </c>
    </row>
    <row r="412" spans="1:20">
      <c r="A412" s="106" t="s">
        <v>524</v>
      </c>
      <c r="B412" s="14">
        <v>19864434</v>
      </c>
      <c r="C412" s="15">
        <v>5.4424131196973979</v>
      </c>
      <c r="D412" s="15">
        <v>5.2338092888431618</v>
      </c>
      <c r="E412" s="15">
        <v>5.5095317603855243</v>
      </c>
      <c r="F412" s="15">
        <v>5.2960577724847608</v>
      </c>
      <c r="G412" s="15">
        <v>4.7800196086146203</v>
      </c>
      <c r="H412" s="15">
        <v>4.9838599999394209</v>
      </c>
      <c r="I412" s="15">
        <v>4.7315717251733505</v>
      </c>
      <c r="J412" s="15">
        <v>3.6948276711703518</v>
      </c>
      <c r="K412" s="15">
        <v>3.7625203900257413</v>
      </c>
      <c r="L412" s="16"/>
      <c r="M412" s="17">
        <v>266</v>
      </c>
      <c r="N412" s="17">
        <v>409</v>
      </c>
      <c r="O412" s="17">
        <v>250</v>
      </c>
      <c r="P412" s="17">
        <v>248</v>
      </c>
      <c r="Q412" s="18">
        <v>19864434</v>
      </c>
      <c r="R412" s="12">
        <v>1</v>
      </c>
      <c r="S412" s="19" t="s">
        <v>95</v>
      </c>
      <c r="T412" s="19"/>
    </row>
    <row r="413" spans="1:20">
      <c r="A413" s="30" t="s">
        <v>468</v>
      </c>
      <c r="B413" s="20">
        <v>14129157</v>
      </c>
      <c r="C413" s="15">
        <v>5.3900029795006148</v>
      </c>
      <c r="D413" s="15">
        <v>5.0328132047955458</v>
      </c>
      <c r="E413" s="15">
        <v>5.1719019400456157</v>
      </c>
      <c r="F413" s="15">
        <v>4.9381120298151329</v>
      </c>
      <c r="G413" s="15">
        <v>4.3748359618206978</v>
      </c>
      <c r="H413" s="15">
        <v>4.6620526500644468</v>
      </c>
      <c r="I413" s="15">
        <v>4.3585318455792565</v>
      </c>
      <c r="J413" s="15">
        <v>2.9208634549934711</v>
      </c>
      <c r="K413" s="15">
        <v>3.5402909363737529</v>
      </c>
      <c r="L413" s="16"/>
      <c r="M413" s="17">
        <v>270</v>
      </c>
      <c r="N413" s="17">
        <v>263</v>
      </c>
      <c r="O413" s="17">
        <v>402</v>
      </c>
      <c r="P413" s="17">
        <v>251</v>
      </c>
      <c r="Q413" s="5">
        <v>14129157</v>
      </c>
      <c r="R413" s="12">
        <v>1</v>
      </c>
      <c r="S413" s="19" t="s">
        <v>95</v>
      </c>
      <c r="T413" s="19" t="s">
        <v>94</v>
      </c>
    </row>
    <row r="414" spans="1:20">
      <c r="A414" s="30" t="s">
        <v>466</v>
      </c>
      <c r="B414" s="20">
        <v>2850130</v>
      </c>
      <c r="C414" s="15">
        <v>5.4590426527537197</v>
      </c>
      <c r="D414" s="15">
        <v>5.4438478292274128</v>
      </c>
      <c r="E414" s="15">
        <v>5.7072010181930217</v>
      </c>
      <c r="F414" s="15">
        <v>5.6591086366975007</v>
      </c>
      <c r="G414" s="15">
        <v>5.3554745841431668</v>
      </c>
      <c r="H414" s="15">
        <v>5.3796086817265616</v>
      </c>
      <c r="I414" s="15">
        <v>5.1970720780134068</v>
      </c>
      <c r="J414" s="15">
        <v>3.8281757541323458</v>
      </c>
      <c r="K414" s="15">
        <v>4.2434513845582771</v>
      </c>
      <c r="L414" s="16"/>
      <c r="M414" s="17">
        <v>268</v>
      </c>
      <c r="N414" s="17">
        <v>261</v>
      </c>
      <c r="O414" s="17">
        <v>400</v>
      </c>
      <c r="P414" s="17">
        <v>250</v>
      </c>
      <c r="Q414" s="5">
        <v>2850130</v>
      </c>
      <c r="S414" s="19" t="s">
        <v>95</v>
      </c>
      <c r="T414" s="19" t="s">
        <v>94</v>
      </c>
    </row>
    <row r="415" spans="1:20">
      <c r="A415" s="30" t="s">
        <v>467</v>
      </c>
      <c r="B415" s="20">
        <v>2488217</v>
      </c>
      <c r="C415" s="15">
        <v>6.3796501787837698</v>
      </c>
      <c r="D415" s="15">
        <v>6.4944156724233819</v>
      </c>
      <c r="E415" s="15">
        <v>6.9460760193109214</v>
      </c>
      <c r="F415" s="15">
        <v>6.6405290082520976</v>
      </c>
      <c r="G415" s="15">
        <v>6.098632630490413</v>
      </c>
      <c r="H415" s="15">
        <v>6.5193011189770642</v>
      </c>
      <c r="I415" s="15">
        <v>6.0116091364283397</v>
      </c>
      <c r="J415" s="15">
        <v>5.0144675979623896</v>
      </c>
      <c r="K415" s="15">
        <v>5.3728207021484211</v>
      </c>
      <c r="L415" s="16"/>
      <c r="M415" s="17">
        <v>269</v>
      </c>
      <c r="N415" s="17">
        <v>262</v>
      </c>
      <c r="O415" s="17">
        <v>401</v>
      </c>
      <c r="P415" s="17">
        <v>232</v>
      </c>
      <c r="Q415" s="5">
        <v>2488217</v>
      </c>
      <c r="R415" s="12">
        <v>1</v>
      </c>
      <c r="S415" s="19" t="s">
        <v>336</v>
      </c>
      <c r="T415" s="19" t="s">
        <v>94</v>
      </c>
    </row>
    <row r="416" spans="1:20">
      <c r="A416" s="30" t="s">
        <v>539</v>
      </c>
      <c r="B416" s="20">
        <v>396930</v>
      </c>
      <c r="C416" s="15">
        <v>5.3262475453980951</v>
      </c>
      <c r="D416" s="15">
        <v>5.4628002925797619</v>
      </c>
      <c r="E416" s="15">
        <v>5.7406019695849864</v>
      </c>
      <c r="F416" s="15">
        <v>5.6657509332919025</v>
      </c>
      <c r="G416" s="15">
        <v>5.4041363561947451</v>
      </c>
      <c r="H416" s="15">
        <v>5.6827614643809525</v>
      </c>
      <c r="I416" s="15">
        <v>5.4868588857346197</v>
      </c>
      <c r="J416" s="15">
        <v>4.3974026430637139</v>
      </c>
      <c r="K416" s="15">
        <v>4.8990014361580227</v>
      </c>
      <c r="L416" s="16"/>
      <c r="M416" s="17">
        <v>267</v>
      </c>
      <c r="N416" s="17">
        <v>260</v>
      </c>
      <c r="O416" s="17">
        <v>399</v>
      </c>
      <c r="P416" s="17">
        <v>249</v>
      </c>
      <c r="Q416" s="5">
        <v>396930</v>
      </c>
      <c r="S416" s="19" t="s">
        <v>95</v>
      </c>
      <c r="T416" s="19" t="s">
        <v>94</v>
      </c>
    </row>
    <row r="417" spans="1:20">
      <c r="A417" s="106" t="s">
        <v>525</v>
      </c>
      <c r="B417" s="14">
        <v>6020631</v>
      </c>
      <c r="C417" s="15">
        <v>6.4434326896779766</v>
      </c>
      <c r="D417" s="15">
        <v>6.4870872274331193</v>
      </c>
      <c r="E417" s="15">
        <v>6.6212456641046868</v>
      </c>
      <c r="F417" s="15">
        <v>6.4139689982297874</v>
      </c>
      <c r="G417" s="15">
        <v>6.0457717263859658</v>
      </c>
      <c r="H417" s="15">
        <v>6.1703156393651497</v>
      </c>
      <c r="I417" s="15">
        <v>5.4082246855946918</v>
      </c>
      <c r="J417" s="15">
        <v>4.7394278551143749</v>
      </c>
      <c r="K417" s="15">
        <v>5.1352617703789507</v>
      </c>
      <c r="L417" s="16"/>
      <c r="M417" s="17">
        <v>290</v>
      </c>
      <c r="N417" s="17">
        <v>410</v>
      </c>
      <c r="O417" s="17">
        <v>270</v>
      </c>
      <c r="P417" s="17">
        <v>308</v>
      </c>
      <c r="Q417" s="18">
        <v>6020631</v>
      </c>
      <c r="R417" s="12">
        <v>1</v>
      </c>
      <c r="S417" s="19" t="s">
        <v>67</v>
      </c>
      <c r="T417" s="19"/>
    </row>
    <row r="418" spans="1:20">
      <c r="A418" s="30" t="s">
        <v>471</v>
      </c>
      <c r="B418" s="20">
        <v>2111213</v>
      </c>
      <c r="C418" s="15">
        <v>6.0387533638576336</v>
      </c>
      <c r="D418" s="15">
        <v>5.7267953991461207</v>
      </c>
      <c r="E418" s="15">
        <v>5.5445285008232021</v>
      </c>
      <c r="F418" s="15">
        <v>5.4743656387429818</v>
      </c>
      <c r="G418" s="15">
        <v>5.2272295940342905</v>
      </c>
      <c r="H418" s="15">
        <v>5.2443627450984467</v>
      </c>
      <c r="I418" s="15">
        <v>4.5122486295167956</v>
      </c>
      <c r="J418" s="15">
        <v>4.0145651161676756</v>
      </c>
      <c r="K418" s="15">
        <v>4.0123972786274678</v>
      </c>
      <c r="L418" s="16"/>
      <c r="M418" s="17">
        <v>293</v>
      </c>
      <c r="N418" s="17">
        <v>285</v>
      </c>
      <c r="O418" s="17">
        <v>405</v>
      </c>
      <c r="P418" s="17">
        <v>310</v>
      </c>
      <c r="Q418" s="5">
        <v>2111213</v>
      </c>
      <c r="S418" s="19" t="s">
        <v>67</v>
      </c>
      <c r="T418" s="19" t="s">
        <v>77</v>
      </c>
    </row>
    <row r="419" spans="1:20">
      <c r="A419" s="30" t="s">
        <v>470</v>
      </c>
      <c r="B419" s="20">
        <v>1941748</v>
      </c>
      <c r="C419" s="15">
        <v>7.116313878124072</v>
      </c>
      <c r="D419" s="15">
        <v>7.2653230469927053</v>
      </c>
      <c r="E419" s="15">
        <v>7.3350158524474507</v>
      </c>
      <c r="F419" s="15">
        <v>7.2243285023744237</v>
      </c>
      <c r="G419" s="15">
        <v>6.8338888321901363</v>
      </c>
      <c r="H419" s="15">
        <v>6.8788790809598472</v>
      </c>
      <c r="I419" s="15">
        <v>6.079748985520034</v>
      </c>
      <c r="J419" s="15">
        <v>5.4073484292691916</v>
      </c>
      <c r="K419" s="15">
        <v>5.0861189648739282</v>
      </c>
      <c r="L419" s="16"/>
      <c r="M419" s="17">
        <v>292</v>
      </c>
      <c r="N419" s="17">
        <v>284</v>
      </c>
      <c r="O419" s="17">
        <v>404</v>
      </c>
      <c r="P419" s="17">
        <v>309</v>
      </c>
      <c r="Q419" s="5">
        <v>1941748</v>
      </c>
      <c r="S419" s="19" t="s">
        <v>67</v>
      </c>
      <c r="T419" s="19" t="s">
        <v>77</v>
      </c>
    </row>
    <row r="420" spans="1:20">
      <c r="A420" s="30" t="s">
        <v>469</v>
      </c>
      <c r="B420" s="14">
        <v>1254226</v>
      </c>
      <c r="C420" s="15">
        <v>5.8376831852651536</v>
      </c>
      <c r="D420" s="15">
        <v>5.8341179346921521</v>
      </c>
      <c r="E420" s="15">
        <v>6.3543395982572051</v>
      </c>
      <c r="F420" s="15">
        <v>6.115237786942477</v>
      </c>
      <c r="G420" s="15">
        <v>5.7033013404510404</v>
      </c>
      <c r="H420" s="15">
        <v>6.2903093188657238</v>
      </c>
      <c r="I420" s="15">
        <v>5.741571794461696</v>
      </c>
      <c r="J420" s="15">
        <v>4.84087043316487</v>
      </c>
      <c r="K420" s="15">
        <v>5.6014883577447989</v>
      </c>
      <c r="L420" s="16"/>
      <c r="M420" s="17">
        <v>291</v>
      </c>
      <c r="N420" s="17">
        <v>283</v>
      </c>
      <c r="O420" s="17">
        <v>403</v>
      </c>
      <c r="P420" s="17">
        <v>234</v>
      </c>
      <c r="Q420" s="18">
        <v>1254226</v>
      </c>
      <c r="S420" s="19" t="s">
        <v>336</v>
      </c>
      <c r="T420" s="19" t="s">
        <v>77</v>
      </c>
    </row>
    <row r="421" spans="1:20">
      <c r="A421" s="30" t="s">
        <v>472</v>
      </c>
      <c r="B421" s="20">
        <v>713444</v>
      </c>
      <c r="C421" s="15">
        <v>6.3775729166307871</v>
      </c>
      <c r="D421" s="15">
        <v>6.8229975974260499</v>
      </c>
      <c r="E421" s="15">
        <v>7.2919521753696417</v>
      </c>
      <c r="F421" s="15">
        <v>6.7246846846932655</v>
      </c>
      <c r="G421" s="15">
        <v>6.5879598401250741</v>
      </c>
      <c r="H421" s="15">
        <v>6.7913059360975874</v>
      </c>
      <c r="I421" s="15">
        <v>6.1493920928312606</v>
      </c>
      <c r="J421" s="15">
        <v>5.4363080642199693</v>
      </c>
      <c r="K421" s="15">
        <v>5.96375560945219</v>
      </c>
      <c r="M421" s="17">
        <v>294</v>
      </c>
      <c r="N421" s="17">
        <v>286</v>
      </c>
      <c r="O421" s="17">
        <v>406</v>
      </c>
      <c r="P421" s="17">
        <v>71</v>
      </c>
      <c r="Q421" s="5">
        <v>713444</v>
      </c>
      <c r="R421" s="12">
        <v>1</v>
      </c>
      <c r="S421" s="19" t="s">
        <v>375</v>
      </c>
      <c r="T421" s="19" t="s">
        <v>77</v>
      </c>
    </row>
    <row r="422" spans="1:20">
      <c r="A422" s="106" t="s">
        <v>526</v>
      </c>
      <c r="B422" s="14">
        <v>4458646</v>
      </c>
      <c r="C422" s="15">
        <v>6.4977267763609765</v>
      </c>
      <c r="D422" s="15">
        <v>6.3204873782993394</v>
      </c>
      <c r="E422" s="15">
        <v>6.4303779762540465</v>
      </c>
      <c r="F422" s="15">
        <v>6.5889561276902855</v>
      </c>
      <c r="G422" s="15">
        <v>6.1881417156579763</v>
      </c>
      <c r="H422" s="15">
        <v>6.3645158107151341</v>
      </c>
      <c r="I422" s="15">
        <v>5.9500297062264877</v>
      </c>
      <c r="J422" s="15">
        <v>4.8323095899014659</v>
      </c>
      <c r="K422" s="15">
        <v>4.3319092804816313</v>
      </c>
      <c r="M422" s="17">
        <v>335</v>
      </c>
      <c r="N422" s="17">
        <v>411</v>
      </c>
      <c r="O422" s="17">
        <v>311</v>
      </c>
      <c r="P422" s="17">
        <v>46</v>
      </c>
      <c r="Q422" s="18">
        <v>4458646</v>
      </c>
      <c r="S422" s="19" t="s">
        <v>60</v>
      </c>
      <c r="T422" s="19"/>
    </row>
    <row r="423" spans="1:20">
      <c r="A423" s="30" t="s">
        <v>474</v>
      </c>
      <c r="B423" s="20">
        <v>1568798</v>
      </c>
      <c r="C423" s="15">
        <v>6.7075135353044901</v>
      </c>
      <c r="D423" s="15">
        <v>6.5038201840841339</v>
      </c>
      <c r="E423" s="15">
        <v>6.4675540881459632</v>
      </c>
      <c r="F423" s="15">
        <v>6.7274130330081219</v>
      </c>
      <c r="G423" s="15">
        <v>6.3287298417664219</v>
      </c>
      <c r="H423" s="15">
        <v>6.4752908019452233</v>
      </c>
      <c r="I423" s="15">
        <v>6.1516863738757559</v>
      </c>
      <c r="J423" s="15">
        <v>5.1845906069079346</v>
      </c>
      <c r="K423" s="15">
        <v>4.4496958442973664</v>
      </c>
      <c r="M423" s="17">
        <v>337</v>
      </c>
      <c r="N423" s="17">
        <v>328</v>
      </c>
      <c r="O423" s="17">
        <v>408</v>
      </c>
      <c r="P423" s="17">
        <v>48</v>
      </c>
      <c r="Q423" s="5">
        <v>1568798</v>
      </c>
      <c r="S423" s="19" t="s">
        <v>60</v>
      </c>
      <c r="T423" s="19" t="s">
        <v>74</v>
      </c>
    </row>
    <row r="424" spans="1:20">
      <c r="A424" s="30" t="s">
        <v>473</v>
      </c>
      <c r="B424" s="20">
        <v>2633784</v>
      </c>
      <c r="C424" s="15">
        <v>6.1960137410869587</v>
      </c>
      <c r="D424" s="15">
        <v>6.0217175712008988</v>
      </c>
      <c r="E424" s="15">
        <v>6.2436370981942533</v>
      </c>
      <c r="F424" s="15">
        <v>6.3188012014956039</v>
      </c>
      <c r="G424" s="15">
        <v>5.9311058659670968</v>
      </c>
      <c r="H424" s="15">
        <v>6.1381279433864941</v>
      </c>
      <c r="I424" s="15">
        <v>5.6108502244081171</v>
      </c>
      <c r="J424" s="15">
        <v>4.3695210316162383</v>
      </c>
      <c r="K424" s="15">
        <v>4.1261885374766551</v>
      </c>
      <c r="M424" s="17">
        <v>336</v>
      </c>
      <c r="N424" s="17">
        <v>327</v>
      </c>
      <c r="O424" s="17">
        <v>407</v>
      </c>
      <c r="P424" s="17">
        <v>47</v>
      </c>
      <c r="Q424" s="5">
        <v>2633784</v>
      </c>
      <c r="S424" s="19" t="s">
        <v>60</v>
      </c>
      <c r="T424" s="19" t="s">
        <v>74</v>
      </c>
    </row>
    <row r="425" spans="1:20">
      <c r="A425" s="30" t="s">
        <v>475</v>
      </c>
      <c r="B425" s="20">
        <v>256064</v>
      </c>
      <c r="C425" s="15">
        <v>6.9338751802453018</v>
      </c>
      <c r="D425" s="15">
        <v>7.0410733787538904</v>
      </c>
      <c r="E425" s="15">
        <v>7.2417078564471113</v>
      </c>
      <c r="F425" s="15">
        <v>7.3857186693224861</v>
      </c>
      <c r="G425" s="15">
        <v>7.0021802788901644</v>
      </c>
      <c r="H425" s="15">
        <v>7.0784302619970632</v>
      </c>
      <c r="I425" s="15">
        <v>6.6317730982309797</v>
      </c>
      <c r="J425" s="15">
        <v>5.3963282468274834</v>
      </c>
      <c r="K425" s="15">
        <v>5.5702871350360477</v>
      </c>
      <c r="M425" s="17">
        <v>338</v>
      </c>
      <c r="N425" s="17">
        <v>329</v>
      </c>
      <c r="O425" s="17">
        <v>409</v>
      </c>
      <c r="P425" s="17">
        <v>49</v>
      </c>
      <c r="Q425" s="5">
        <v>256064</v>
      </c>
      <c r="S425" s="19" t="s">
        <v>60</v>
      </c>
      <c r="T425" s="19" t="s">
        <v>74</v>
      </c>
    </row>
    <row r="426" spans="1:20">
      <c r="A426" s="106" t="s">
        <v>527</v>
      </c>
      <c r="B426" s="14">
        <v>3552815</v>
      </c>
      <c r="C426" s="15">
        <v>6.5665906802321805</v>
      </c>
      <c r="D426" s="15">
        <v>6.6452358422096376</v>
      </c>
      <c r="E426" s="15">
        <v>6.0824228392245558</v>
      </c>
      <c r="F426" s="15">
        <v>6.1745451722967672</v>
      </c>
      <c r="G426" s="15">
        <v>5.9477983312280154</v>
      </c>
      <c r="H426" s="15">
        <v>5.924918414766605</v>
      </c>
      <c r="I426" s="15">
        <v>5.7212726733703185</v>
      </c>
      <c r="J426" s="15">
        <v>5.2344771749336596</v>
      </c>
      <c r="K426" s="15">
        <v>4.7065104958225907</v>
      </c>
      <c r="M426" s="17">
        <v>347</v>
      </c>
      <c r="N426" s="17">
        <v>412</v>
      </c>
      <c r="O426" s="17">
        <v>320</v>
      </c>
      <c r="P426" s="17">
        <v>386</v>
      </c>
      <c r="Q426" s="18">
        <v>3552815</v>
      </c>
      <c r="S426" s="19" t="s">
        <v>69</v>
      </c>
      <c r="T426" s="19"/>
    </row>
    <row r="427" spans="1:20">
      <c r="A427" s="30" t="s">
        <v>476</v>
      </c>
      <c r="B427" s="20">
        <v>2741141</v>
      </c>
      <c r="C427" s="15">
        <v>6.6435993358184753</v>
      </c>
      <c r="D427" s="15">
        <v>6.7327275978562255</v>
      </c>
      <c r="E427" s="15">
        <v>6.1486725774147715</v>
      </c>
      <c r="F427" s="15">
        <v>6.241331089826982</v>
      </c>
      <c r="G427" s="15">
        <v>6.0133251748983989</v>
      </c>
      <c r="H427" s="15">
        <v>5.9960387481745121</v>
      </c>
      <c r="I427" s="15">
        <v>5.7803816243076573</v>
      </c>
      <c r="J427" s="15">
        <v>5.275315061238488</v>
      </c>
      <c r="K427" s="15">
        <v>4.7078329326483344</v>
      </c>
      <c r="M427" s="17">
        <v>348</v>
      </c>
      <c r="N427" s="17">
        <v>338</v>
      </c>
      <c r="O427" s="17">
        <v>410</v>
      </c>
      <c r="P427" s="17">
        <v>387</v>
      </c>
      <c r="Q427" s="5">
        <v>2741141</v>
      </c>
      <c r="S427" s="19" t="s">
        <v>69</v>
      </c>
      <c r="T427" s="19" t="s">
        <v>68</v>
      </c>
    </row>
    <row r="428" spans="1:20">
      <c r="A428" s="30" t="s">
        <v>477</v>
      </c>
      <c r="B428" s="20">
        <v>811674</v>
      </c>
      <c r="C428" s="15">
        <v>6.1895342421535888</v>
      </c>
      <c r="D428" s="15">
        <v>6.2241252497867192</v>
      </c>
      <c r="E428" s="15">
        <v>5.771723693222234</v>
      </c>
      <c r="F428" s="15">
        <v>5.8548331470201314</v>
      </c>
      <c r="G428" s="15">
        <v>5.6426892088940583</v>
      </c>
      <c r="H428" s="15">
        <v>5.6372179160900702</v>
      </c>
      <c r="I428" s="15">
        <v>5.4740847238140704</v>
      </c>
      <c r="J428" s="15">
        <v>5.0743841215719003</v>
      </c>
      <c r="K428" s="15">
        <v>4.7015754313606664</v>
      </c>
      <c r="M428" s="17">
        <v>349</v>
      </c>
      <c r="N428" s="17">
        <v>339</v>
      </c>
      <c r="O428" s="17">
        <v>411</v>
      </c>
      <c r="P428" s="17">
        <v>388</v>
      </c>
      <c r="Q428" s="5">
        <v>811674</v>
      </c>
      <c r="S428" s="19" t="s">
        <v>69</v>
      </c>
      <c r="T428" s="19" t="s">
        <v>68</v>
      </c>
    </row>
    <row r="429" spans="1:20">
      <c r="A429" s="106" t="s">
        <v>528</v>
      </c>
      <c r="B429" s="14">
        <v>5870500</v>
      </c>
      <c r="C429" s="15">
        <v>7.4661570108501989</v>
      </c>
      <c r="D429" s="15">
        <v>7.4213353522209289</v>
      </c>
      <c r="E429" s="15">
        <v>7.4240103631944576</v>
      </c>
      <c r="F429" s="15">
        <v>7.1753925604858155</v>
      </c>
      <c r="G429" s="15">
        <v>6.8745833334466235</v>
      </c>
      <c r="H429" s="15">
        <v>7.0833210300321712</v>
      </c>
      <c r="I429" s="15">
        <v>6.4327806307477928</v>
      </c>
      <c r="J429" s="15">
        <v>6.2044535105320939</v>
      </c>
      <c r="K429" s="15">
        <v>6.644358296954703</v>
      </c>
      <c r="M429" s="17">
        <v>393</v>
      </c>
      <c r="N429" s="17">
        <v>413</v>
      </c>
      <c r="O429" s="17">
        <v>364</v>
      </c>
      <c r="P429" s="17">
        <v>72</v>
      </c>
      <c r="Q429" s="18">
        <v>5870500</v>
      </c>
      <c r="R429" s="12">
        <v>1</v>
      </c>
      <c r="S429" s="19" t="s">
        <v>31</v>
      </c>
      <c r="T429" s="19"/>
    </row>
    <row r="430" spans="1:20">
      <c r="A430" s="30" t="s">
        <v>479</v>
      </c>
      <c r="B430" s="20">
        <v>4624672</v>
      </c>
      <c r="C430" s="15">
        <v>7.4879177877553076</v>
      </c>
      <c r="D430" s="15">
        <v>7.4381596400221994</v>
      </c>
      <c r="E430" s="15">
        <v>7.4551492094522134</v>
      </c>
      <c r="F430" s="15">
        <v>7.1688587562520638</v>
      </c>
      <c r="G430" s="15">
        <v>6.8015039171261398</v>
      </c>
      <c r="H430" s="15">
        <v>7.0056336205916816</v>
      </c>
      <c r="I430" s="15">
        <v>6.3896367426930958</v>
      </c>
      <c r="J430" s="15">
        <v>6.1617268322378367</v>
      </c>
      <c r="K430" s="15">
        <v>6.6017734066046971</v>
      </c>
      <c r="M430" s="17">
        <v>395</v>
      </c>
      <c r="N430" s="17">
        <v>384</v>
      </c>
      <c r="O430" s="17">
        <v>413</v>
      </c>
      <c r="P430" s="17">
        <v>73</v>
      </c>
      <c r="Q430" s="5">
        <v>4624672</v>
      </c>
      <c r="R430" s="12">
        <v>1</v>
      </c>
      <c r="S430" s="19" t="s">
        <v>31</v>
      </c>
      <c r="T430" s="19" t="s">
        <v>30</v>
      </c>
    </row>
    <row r="431" spans="1:20">
      <c r="A431" s="30" t="s">
        <v>478</v>
      </c>
      <c r="B431" s="14">
        <v>1245828</v>
      </c>
      <c r="C431" s="15">
        <v>7.2830566136051518</v>
      </c>
      <c r="D431" s="15">
        <v>7.3044441425593867</v>
      </c>
      <c r="E431" s="15">
        <v>7.2126513370444698</v>
      </c>
      <c r="F431" s="15">
        <v>7.1161247984880562</v>
      </c>
      <c r="G431" s="15">
        <v>7.0131569226887294</v>
      </c>
      <c r="H431" s="15">
        <v>7.2380748938167185</v>
      </c>
      <c r="I431" s="15">
        <v>6.4618780853732192</v>
      </c>
      <c r="J431" s="15">
        <v>6.2687042951067378</v>
      </c>
      <c r="K431" s="15">
        <v>6.6931695397225832</v>
      </c>
      <c r="M431" s="17">
        <v>394</v>
      </c>
      <c r="N431" s="17">
        <v>383</v>
      </c>
      <c r="O431" s="17">
        <v>412</v>
      </c>
      <c r="P431" s="17">
        <v>180</v>
      </c>
      <c r="Q431" s="18">
        <v>1245828</v>
      </c>
      <c r="S431" s="19" t="s">
        <v>40</v>
      </c>
      <c r="T431" s="19" t="s">
        <v>30</v>
      </c>
    </row>
  </sheetData>
  <sortState ref="A430:BE431">
    <sortCondition descending="1" ref="A430"/>
  </sortState>
  <pageMargins left="1" right="1" top="1" bottom="1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432"/>
  <sheetViews>
    <sheetView workbookViewId="0"/>
  </sheetViews>
  <sheetFormatPr baseColWidth="10" defaultColWidth="9.1640625" defaultRowHeight="15"/>
  <cols>
    <col min="1" max="1" width="49.83203125" style="13" customWidth="1"/>
    <col min="2" max="2" width="9.83203125" style="13" bestFit="1" customWidth="1"/>
    <col min="3" max="11" width="5.1640625" style="5" customWidth="1"/>
    <col min="12" max="12" width="7.33203125" style="5" customWidth="1"/>
    <col min="13" max="13" width="7.6640625" style="32" customWidth="1"/>
    <col min="14" max="14" width="8.33203125" style="32" customWidth="1"/>
    <col min="15" max="16" width="6.6640625" style="32" customWidth="1"/>
    <col min="17" max="17" width="9.83203125" style="13" bestFit="1" customWidth="1"/>
    <col min="18" max="18" width="9.1640625" style="12"/>
    <col min="19" max="19" width="17.5" style="13" bestFit="1" customWidth="1"/>
    <col min="20" max="20" width="30.33203125" style="13" customWidth="1"/>
    <col min="21" max="16384" width="9.1640625" style="111"/>
  </cols>
  <sheetData>
    <row r="1" spans="1:20">
      <c r="A1" s="13" t="s">
        <v>531</v>
      </c>
      <c r="C1" s="34"/>
    </row>
    <row r="2" spans="1:20" ht="29">
      <c r="A2" s="1"/>
      <c r="B2" s="2" t="s">
        <v>1</v>
      </c>
      <c r="C2" s="11">
        <v>2012</v>
      </c>
      <c r="D2" s="11">
        <v>2007</v>
      </c>
      <c r="E2" s="11">
        <v>2002</v>
      </c>
      <c r="F2" s="11">
        <v>1997</v>
      </c>
      <c r="G2" s="11">
        <v>1992</v>
      </c>
      <c r="H2" s="11">
        <v>1987</v>
      </c>
      <c r="I2" s="11">
        <v>1982</v>
      </c>
      <c r="J2" s="11">
        <v>1977</v>
      </c>
      <c r="K2" s="11">
        <v>1972</v>
      </c>
      <c r="M2" s="118" t="s">
        <v>8</v>
      </c>
      <c r="N2" s="118" t="s">
        <v>9</v>
      </c>
      <c r="O2" s="118" t="s">
        <v>10</v>
      </c>
      <c r="P2" s="118" t="s">
        <v>11</v>
      </c>
      <c r="Q2" s="10" t="s">
        <v>1</v>
      </c>
      <c r="R2" s="33" t="s">
        <v>12</v>
      </c>
      <c r="S2" s="10" t="s">
        <v>13</v>
      </c>
      <c r="T2" s="10" t="s">
        <v>14</v>
      </c>
    </row>
    <row r="3" spans="1:20">
      <c r="A3" s="102" t="s">
        <v>15</v>
      </c>
      <c r="B3" s="29"/>
      <c r="C3" s="11"/>
      <c r="D3" s="20"/>
      <c r="E3" s="20"/>
      <c r="F3" s="20"/>
      <c r="G3" s="20"/>
      <c r="H3" s="20"/>
      <c r="I3" s="20"/>
      <c r="J3" s="20"/>
      <c r="K3" s="20"/>
      <c r="L3" s="4"/>
      <c r="M3" s="6"/>
      <c r="N3" s="6"/>
      <c r="O3" s="6"/>
      <c r="P3" s="6"/>
      <c r="Q3" s="7"/>
      <c r="T3" s="10"/>
    </row>
    <row r="4" spans="1:20">
      <c r="A4" s="30" t="s">
        <v>16</v>
      </c>
      <c r="B4" s="14">
        <v>6180817</v>
      </c>
      <c r="C4" s="15">
        <v>7.9850063532790942</v>
      </c>
      <c r="D4" s="15">
        <v>8.2100734164325591</v>
      </c>
      <c r="E4" s="15">
        <v>7.8122472188371637</v>
      </c>
      <c r="F4" s="15">
        <v>8.2241450423372822</v>
      </c>
      <c r="G4" s="15">
        <v>8.2608228993649711</v>
      </c>
      <c r="H4" s="15">
        <v>8.3829525223589183</v>
      </c>
      <c r="I4" s="15">
        <v>9.503893049315673</v>
      </c>
      <c r="J4" s="15">
        <v>9.4595007459585663</v>
      </c>
      <c r="K4" s="15">
        <v>9.0658655603492395</v>
      </c>
      <c r="L4" s="16"/>
      <c r="M4" s="17">
        <v>171</v>
      </c>
      <c r="N4" s="17">
        <v>167</v>
      </c>
      <c r="O4" s="17">
        <v>160</v>
      </c>
      <c r="P4" s="17">
        <v>349</v>
      </c>
      <c r="Q4" s="18">
        <v>6180817</v>
      </c>
      <c r="S4" s="19" t="s">
        <v>17</v>
      </c>
      <c r="T4" s="19"/>
    </row>
    <row r="5" spans="1:20">
      <c r="A5" s="30" t="s">
        <v>18</v>
      </c>
      <c r="B5" s="14">
        <v>1379131</v>
      </c>
      <c r="C5" s="15">
        <v>7.7686514261003294</v>
      </c>
      <c r="D5" s="15">
        <v>7.8308794004980067</v>
      </c>
      <c r="E5" s="15">
        <v>8.1094184934874587</v>
      </c>
      <c r="F5" s="15">
        <v>8.476408010105958</v>
      </c>
      <c r="G5" s="15">
        <v>8.0562621734101452</v>
      </c>
      <c r="H5" s="15">
        <v>8.9832485105261952</v>
      </c>
      <c r="I5" s="15">
        <v>8.6356894619402258</v>
      </c>
      <c r="J5" s="15">
        <v>8.2903798111275044</v>
      </c>
      <c r="K5" s="15">
        <v>9.0353422157003411</v>
      </c>
      <c r="L5" s="16"/>
      <c r="M5" s="17">
        <v>181</v>
      </c>
      <c r="N5" s="17">
        <v>177</v>
      </c>
      <c r="O5" s="17">
        <v>170</v>
      </c>
      <c r="P5" s="17">
        <v>79</v>
      </c>
      <c r="Q5" s="18">
        <v>1379131</v>
      </c>
      <c r="S5" s="19" t="s">
        <v>19</v>
      </c>
      <c r="T5" s="19"/>
    </row>
    <row r="6" spans="1:20">
      <c r="A6" s="30" t="s">
        <v>20</v>
      </c>
      <c r="B6" s="14">
        <v>2847624</v>
      </c>
      <c r="C6" s="15">
        <v>7.902524177829136</v>
      </c>
      <c r="D6" s="15">
        <v>8.1758750160418341</v>
      </c>
      <c r="E6" s="15">
        <v>8.5113920096480218</v>
      </c>
      <c r="F6" s="15">
        <v>8.6587391994513681</v>
      </c>
      <c r="G6" s="15">
        <v>8.4482961748951286</v>
      </c>
      <c r="H6" s="15">
        <v>9.4187589929528617</v>
      </c>
      <c r="I6" s="15">
        <v>9.4499040721032888</v>
      </c>
      <c r="J6" s="15">
        <v>8.9620407890781255</v>
      </c>
      <c r="K6" s="15">
        <v>9.3058860960664447</v>
      </c>
      <c r="L6" s="16"/>
      <c r="M6" s="17">
        <v>369</v>
      </c>
      <c r="N6" s="17">
        <v>359</v>
      </c>
      <c r="O6" s="17">
        <v>340</v>
      </c>
      <c r="P6" s="17">
        <v>95</v>
      </c>
      <c r="Q6" s="18">
        <v>2847624</v>
      </c>
      <c r="S6" s="19" t="s">
        <v>19</v>
      </c>
      <c r="T6" s="19"/>
    </row>
    <row r="7" spans="1:20">
      <c r="A7" s="30" t="s">
        <v>21</v>
      </c>
      <c r="B7" s="14">
        <v>1233682</v>
      </c>
      <c r="C7" s="15">
        <v>8.025417617019853</v>
      </c>
      <c r="D7" s="15">
        <v>8.3049437772658958</v>
      </c>
      <c r="E7" s="15">
        <v>8.3069606751495453</v>
      </c>
      <c r="F7" s="15">
        <v>8.4036582823206007</v>
      </c>
      <c r="G7" s="15">
        <v>8.3472078747457346</v>
      </c>
      <c r="H7" s="15">
        <v>9.0011518686617293</v>
      </c>
      <c r="I7" s="15">
        <v>8.6704259706416718</v>
      </c>
      <c r="J7" s="15">
        <v>8.4624762717145909</v>
      </c>
      <c r="K7" s="15">
        <v>8.5794466485305296</v>
      </c>
      <c r="L7" s="16"/>
      <c r="M7" s="17">
        <v>314</v>
      </c>
      <c r="N7" s="17">
        <v>306</v>
      </c>
      <c r="O7" s="17">
        <v>290</v>
      </c>
      <c r="P7" s="17">
        <v>375</v>
      </c>
      <c r="Q7" s="18">
        <v>1233682</v>
      </c>
      <c r="S7" s="19" t="s">
        <v>22</v>
      </c>
      <c r="T7" s="19"/>
    </row>
    <row r="8" spans="1:20">
      <c r="A8" s="30" t="s">
        <v>23</v>
      </c>
      <c r="B8" s="14">
        <v>6704080</v>
      </c>
      <c r="C8" s="15">
        <v>7.7909486848555227</v>
      </c>
      <c r="D8" s="15">
        <v>8.0972344300776395</v>
      </c>
      <c r="E8" s="15">
        <v>7.8139466289336026</v>
      </c>
      <c r="F8" s="15">
        <v>8.2258812389517981</v>
      </c>
      <c r="G8" s="15">
        <v>8.2375162750997415</v>
      </c>
      <c r="H8" s="15">
        <v>8.5408795184659088</v>
      </c>
      <c r="I8" s="15">
        <v>9.4489758037667055</v>
      </c>
      <c r="J8" s="15">
        <v>9.3266381878383395</v>
      </c>
      <c r="K8" s="15">
        <v>9.0404058389397353</v>
      </c>
      <c r="L8" s="16"/>
      <c r="M8" s="17">
        <v>94</v>
      </c>
      <c r="N8" s="17">
        <v>405</v>
      </c>
      <c r="O8" s="17">
        <v>87</v>
      </c>
      <c r="P8" s="17">
        <v>345</v>
      </c>
      <c r="Q8" s="18">
        <v>6704080</v>
      </c>
      <c r="S8" s="19" t="s">
        <v>17</v>
      </c>
      <c r="T8" s="19"/>
    </row>
    <row r="9" spans="1:20">
      <c r="A9" s="30" t="s">
        <v>24</v>
      </c>
      <c r="B9" s="14">
        <v>1727218</v>
      </c>
      <c r="C9" s="15">
        <v>7.3305521944098944</v>
      </c>
      <c r="D9" s="15">
        <v>7.5633645857158287</v>
      </c>
      <c r="E9" s="15">
        <v>7.5791862159946364</v>
      </c>
      <c r="F9" s="15">
        <v>7.9993779460217427</v>
      </c>
      <c r="G9" s="15">
        <v>7.9718929806722487</v>
      </c>
      <c r="H9" s="15">
        <v>8.2038705151548399</v>
      </c>
      <c r="I9" s="15">
        <v>7.7861159159100346</v>
      </c>
      <c r="J9" s="15">
        <v>7.6294684044548662</v>
      </c>
      <c r="K9" s="15">
        <v>8.13151608136255</v>
      </c>
      <c r="L9" s="16"/>
      <c r="M9" s="17">
        <v>262</v>
      </c>
      <c r="N9" s="17">
        <v>256</v>
      </c>
      <c r="O9" s="17">
        <v>246</v>
      </c>
      <c r="P9" s="17">
        <v>337</v>
      </c>
      <c r="Q9" s="18">
        <v>1727218</v>
      </c>
      <c r="S9" s="19" t="s">
        <v>25</v>
      </c>
      <c r="T9" s="19"/>
    </row>
    <row r="10" spans="1:20">
      <c r="A10" s="30" t="s">
        <v>26</v>
      </c>
      <c r="B10" s="14">
        <v>5779518</v>
      </c>
      <c r="C10" s="15">
        <v>7.5720093334960055</v>
      </c>
      <c r="D10" s="15">
        <v>7.8105946146950274</v>
      </c>
      <c r="E10" s="15">
        <v>8.2560781658324682</v>
      </c>
      <c r="F10" s="15">
        <v>8.3621290566719555</v>
      </c>
      <c r="G10" s="15">
        <v>8.2659209632409674</v>
      </c>
      <c r="H10" s="15">
        <v>9.278268640557096</v>
      </c>
      <c r="I10" s="15">
        <v>9.2942889792531371</v>
      </c>
      <c r="J10" s="15">
        <v>8.8932713495280513</v>
      </c>
      <c r="K10" s="15">
        <v>9.3267990308059812</v>
      </c>
      <c r="L10" s="16"/>
      <c r="M10" s="17">
        <v>239</v>
      </c>
      <c r="N10" s="17">
        <v>408</v>
      </c>
      <c r="O10" s="17">
        <v>226</v>
      </c>
      <c r="P10" s="17">
        <v>81</v>
      </c>
      <c r="Q10" s="18">
        <v>5779518</v>
      </c>
      <c r="S10" s="19" t="s">
        <v>19</v>
      </c>
      <c r="T10" s="19"/>
    </row>
    <row r="11" spans="1:20">
      <c r="A11" s="30" t="s">
        <v>27</v>
      </c>
      <c r="B11" s="14">
        <v>1834319</v>
      </c>
      <c r="C11" s="15">
        <v>7.5481459049217614</v>
      </c>
      <c r="D11" s="15">
        <v>7.6984921249741793</v>
      </c>
      <c r="E11" s="15">
        <v>7.3755637551487432</v>
      </c>
      <c r="F11" s="15">
        <v>7.770728655700208</v>
      </c>
      <c r="G11" s="15">
        <v>7.7035455027165698</v>
      </c>
      <c r="H11" s="15">
        <v>7.8266280943640467</v>
      </c>
      <c r="I11" s="15">
        <v>8.509919017508853</v>
      </c>
      <c r="J11" s="15">
        <v>8.6034112366533382</v>
      </c>
      <c r="K11" s="15">
        <v>8.9191365681267332</v>
      </c>
      <c r="L11" s="16"/>
      <c r="M11" s="17">
        <v>22</v>
      </c>
      <c r="N11" s="17">
        <v>22</v>
      </c>
      <c r="O11" s="17">
        <v>22</v>
      </c>
      <c r="P11" s="17">
        <v>340</v>
      </c>
      <c r="Q11" s="18">
        <v>1834319</v>
      </c>
      <c r="S11" s="19" t="s">
        <v>17</v>
      </c>
      <c r="T11" s="19"/>
    </row>
    <row r="12" spans="1:20">
      <c r="A12" s="30" t="s">
        <v>28</v>
      </c>
      <c r="B12" s="14">
        <v>2226473</v>
      </c>
      <c r="C12" s="15">
        <v>7.4591485636948498</v>
      </c>
      <c r="D12" s="15">
        <v>7.7886571091329779</v>
      </c>
      <c r="E12" s="15">
        <v>8.1812436255620025</v>
      </c>
      <c r="F12" s="15">
        <v>8.5130142840575527</v>
      </c>
      <c r="G12" s="15">
        <v>8.4454413623085802</v>
      </c>
      <c r="H12" s="15">
        <v>9.3177345122057886</v>
      </c>
      <c r="I12" s="15">
        <v>9.2648008561772937</v>
      </c>
      <c r="J12" s="15">
        <v>8.7461997631930029</v>
      </c>
      <c r="K12" s="15">
        <v>9.3835055090787076</v>
      </c>
      <c r="L12" s="16"/>
      <c r="M12" s="17">
        <v>281</v>
      </c>
      <c r="N12" s="17">
        <v>274</v>
      </c>
      <c r="O12" s="17">
        <v>261</v>
      </c>
      <c r="P12" s="17">
        <v>88</v>
      </c>
      <c r="Q12" s="18">
        <v>2226473</v>
      </c>
      <c r="S12" s="19" t="s">
        <v>19</v>
      </c>
      <c r="T12" s="19"/>
    </row>
    <row r="13" spans="1:20">
      <c r="A13" s="30" t="s">
        <v>29</v>
      </c>
      <c r="B13" s="14">
        <v>2237381</v>
      </c>
      <c r="C13" s="15">
        <v>7.3486224877194628</v>
      </c>
      <c r="D13" s="15">
        <v>7.6931701778562394</v>
      </c>
      <c r="E13" s="15">
        <v>7.3935307058814628</v>
      </c>
      <c r="F13" s="15">
        <v>7.8338721437063299</v>
      </c>
      <c r="G13" s="15">
        <v>7.9222606373905791</v>
      </c>
      <c r="H13" s="15">
        <v>8.0092419929873309</v>
      </c>
      <c r="I13" s="15">
        <v>8.862558162515823</v>
      </c>
      <c r="J13" s="15">
        <v>8.7527825923689324</v>
      </c>
      <c r="K13" s="15">
        <v>8.9820834500050157</v>
      </c>
      <c r="L13" s="16"/>
      <c r="M13" s="17">
        <v>333</v>
      </c>
      <c r="N13" s="17">
        <v>325</v>
      </c>
      <c r="O13" s="17">
        <v>309</v>
      </c>
      <c r="P13" s="17">
        <v>358</v>
      </c>
      <c r="Q13" s="18">
        <v>2237381</v>
      </c>
      <c r="S13" s="19" t="s">
        <v>17</v>
      </c>
      <c r="T13" s="19"/>
    </row>
    <row r="14" spans="1:20">
      <c r="A14" s="30" t="s">
        <v>30</v>
      </c>
      <c r="B14" s="14">
        <v>5870500</v>
      </c>
      <c r="C14" s="15">
        <v>7.6289442300307186</v>
      </c>
      <c r="D14" s="15">
        <v>7.9827615313167044</v>
      </c>
      <c r="E14" s="15">
        <v>8.0990348329212249</v>
      </c>
      <c r="F14" s="15">
        <v>7.7762679056439978</v>
      </c>
      <c r="G14" s="15">
        <v>7.6184704132551353</v>
      </c>
      <c r="H14" s="15">
        <v>8.3222466148086678</v>
      </c>
      <c r="I14" s="15">
        <v>7.8042947013335615</v>
      </c>
      <c r="J14" s="15">
        <v>8.0548454084968721</v>
      </c>
      <c r="K14" s="15">
        <v>8.7597021917830578</v>
      </c>
      <c r="L14" s="16"/>
      <c r="M14" s="17">
        <v>393</v>
      </c>
      <c r="N14" s="17">
        <v>413</v>
      </c>
      <c r="O14" s="17">
        <v>364</v>
      </c>
      <c r="P14" s="17">
        <v>72</v>
      </c>
      <c r="Q14" s="18">
        <v>5870500</v>
      </c>
      <c r="R14" s="12">
        <v>1</v>
      </c>
      <c r="S14" s="19" t="s">
        <v>31</v>
      </c>
      <c r="T14" s="19"/>
    </row>
    <row r="15" spans="1:20">
      <c r="A15" s="30" t="s">
        <v>32</v>
      </c>
      <c r="B15" s="14">
        <v>1297834</v>
      </c>
      <c r="C15" s="15">
        <v>7.2654483966824088</v>
      </c>
      <c r="D15" s="15">
        <v>7.549002032934645</v>
      </c>
      <c r="E15" s="15">
        <v>7.0334976292931364</v>
      </c>
      <c r="F15" s="15">
        <v>7.4930706767165036</v>
      </c>
      <c r="G15" s="15">
        <v>7.1818311698006161</v>
      </c>
      <c r="H15" s="15">
        <v>7.5992182676054369</v>
      </c>
      <c r="I15" s="15">
        <v>8.6826954431230927</v>
      </c>
      <c r="J15" s="15">
        <v>8.2852465567987483</v>
      </c>
      <c r="K15" s="15">
        <v>7.6894898847937689</v>
      </c>
      <c r="L15" s="16"/>
      <c r="M15" s="17">
        <v>278</v>
      </c>
      <c r="N15" s="17">
        <v>271</v>
      </c>
      <c r="O15" s="17">
        <v>258</v>
      </c>
      <c r="P15" s="17">
        <v>287</v>
      </c>
      <c r="Q15" s="18">
        <v>1297834</v>
      </c>
      <c r="S15" s="19" t="s">
        <v>33</v>
      </c>
      <c r="T15" s="19"/>
    </row>
    <row r="16" spans="1:20">
      <c r="A16" s="30" t="s">
        <v>34</v>
      </c>
      <c r="B16" s="14">
        <v>1698219</v>
      </c>
      <c r="C16" s="15">
        <v>7.6507194865402868</v>
      </c>
      <c r="D16" s="15">
        <v>7.9763460120820753</v>
      </c>
      <c r="E16" s="15">
        <v>7.976350745175119</v>
      </c>
      <c r="F16" s="15">
        <v>8.2710366299867424</v>
      </c>
      <c r="G16" s="15">
        <v>8.369259670713026</v>
      </c>
      <c r="H16" s="15">
        <v>9.0229819803682272</v>
      </c>
      <c r="I16" s="15">
        <v>8.863142073026399</v>
      </c>
      <c r="J16" s="15">
        <v>8.5071227617911322</v>
      </c>
      <c r="K16" s="15">
        <v>8.8886627443949759</v>
      </c>
      <c r="L16" s="16"/>
      <c r="M16" s="17">
        <v>388</v>
      </c>
      <c r="N16" s="17">
        <v>378</v>
      </c>
      <c r="O16" s="17">
        <v>359</v>
      </c>
      <c r="P16" s="17">
        <v>378</v>
      </c>
      <c r="Q16" s="18">
        <v>1698219</v>
      </c>
      <c r="R16" s="12">
        <v>1</v>
      </c>
      <c r="S16" s="19" t="s">
        <v>22</v>
      </c>
      <c r="T16" s="19"/>
    </row>
    <row r="17" spans="1:20">
      <c r="A17" s="30" t="s">
        <v>35</v>
      </c>
      <c r="B17" s="14">
        <v>5452145</v>
      </c>
      <c r="C17" s="15">
        <v>6.9287774614046667</v>
      </c>
      <c r="D17" s="15">
        <v>7.7163498892819549</v>
      </c>
      <c r="E17" s="15">
        <v>7.8355735150435608</v>
      </c>
      <c r="F17" s="15">
        <v>8.0934527408360211</v>
      </c>
      <c r="G17" s="15">
        <v>7.9530111262461789</v>
      </c>
      <c r="H17" s="15">
        <v>8.5510124736665638</v>
      </c>
      <c r="I17" s="15">
        <v>8.0930024099191851</v>
      </c>
      <c r="J17" s="15">
        <v>8.055668920162482</v>
      </c>
      <c r="K17" s="15">
        <v>8.2923139079796737</v>
      </c>
      <c r="L17" s="16"/>
      <c r="M17" s="17">
        <v>18</v>
      </c>
      <c r="N17" s="17">
        <v>18</v>
      </c>
      <c r="O17" s="17">
        <v>18</v>
      </c>
      <c r="P17" s="17">
        <v>101</v>
      </c>
      <c r="Q17" s="18">
        <v>5452145</v>
      </c>
      <c r="S17" s="19" t="s">
        <v>36</v>
      </c>
      <c r="T17" s="19"/>
    </row>
    <row r="18" spans="1:20">
      <c r="A18" s="30" t="s">
        <v>37</v>
      </c>
      <c r="B18" s="14">
        <v>1188670</v>
      </c>
      <c r="C18" s="15">
        <v>6.80412578255876</v>
      </c>
      <c r="D18" s="15">
        <v>7.8263824113724318</v>
      </c>
      <c r="E18" s="15">
        <v>7.3262490310576736</v>
      </c>
      <c r="F18" s="15">
        <v>8.0810546741040863</v>
      </c>
      <c r="G18" s="15">
        <v>7.6735168665285647</v>
      </c>
      <c r="H18" s="15">
        <v>7.8951261481296333</v>
      </c>
      <c r="I18" s="15">
        <v>8.1534549334638644</v>
      </c>
      <c r="J18" s="15">
        <v>8.146505480474552</v>
      </c>
      <c r="K18" s="15">
        <v>8.7169669535837873</v>
      </c>
      <c r="L18" s="16"/>
      <c r="M18" s="17">
        <v>309</v>
      </c>
      <c r="N18" s="17">
        <v>301</v>
      </c>
      <c r="O18" s="17">
        <v>285</v>
      </c>
      <c r="P18" s="17">
        <v>267</v>
      </c>
      <c r="Q18" s="18">
        <v>1188670</v>
      </c>
      <c r="S18" s="19" t="s">
        <v>38</v>
      </c>
      <c r="T18" s="19"/>
    </row>
    <row r="19" spans="1:20">
      <c r="A19" s="30" t="s">
        <v>39</v>
      </c>
      <c r="B19" s="20">
        <v>2755622</v>
      </c>
      <c r="C19" s="15">
        <v>7.1656973670031014</v>
      </c>
      <c r="D19" s="15">
        <v>7.6226760947011156</v>
      </c>
      <c r="E19" s="15">
        <v>7.8243010324808724</v>
      </c>
      <c r="F19" s="15">
        <v>7.6590571441272859</v>
      </c>
      <c r="G19" s="15">
        <v>7.4977438515077841</v>
      </c>
      <c r="H19" s="15">
        <v>8.3223745198905021</v>
      </c>
      <c r="I19" s="15">
        <v>7.9446146948348826</v>
      </c>
      <c r="J19" s="15">
        <v>7.3988899763903495</v>
      </c>
      <c r="K19" s="15">
        <v>7.8026786332315927</v>
      </c>
      <c r="L19" s="16"/>
      <c r="M19" s="17">
        <v>24</v>
      </c>
      <c r="N19" s="17">
        <v>24</v>
      </c>
      <c r="O19" s="17">
        <v>24</v>
      </c>
      <c r="P19" s="17">
        <v>175</v>
      </c>
      <c r="Q19" s="5">
        <v>2755622</v>
      </c>
      <c r="S19" s="19" t="s">
        <v>40</v>
      </c>
      <c r="T19" s="19"/>
    </row>
    <row r="20" spans="1:20">
      <c r="A20" s="29" t="s">
        <v>41</v>
      </c>
      <c r="B20" s="14">
        <v>4652011</v>
      </c>
      <c r="C20" s="15">
        <v>6.7864718949321805</v>
      </c>
      <c r="D20" s="15">
        <v>7.4101274116301532</v>
      </c>
      <c r="E20" s="15">
        <v>7.2620891436792476</v>
      </c>
      <c r="F20" s="15">
        <v>7.5113474329659864</v>
      </c>
      <c r="G20" s="15">
        <v>6.4670782849622066</v>
      </c>
      <c r="H20" s="15">
        <v>7.620329898916065</v>
      </c>
      <c r="I20" s="15">
        <v>7.0179490012854613</v>
      </c>
      <c r="J20" s="15">
        <v>5.7312032287992523</v>
      </c>
      <c r="K20" s="15">
        <v>6.3569197020408765</v>
      </c>
      <c r="L20" s="16"/>
      <c r="M20" s="17">
        <v>43</v>
      </c>
      <c r="N20" s="17">
        <v>403</v>
      </c>
      <c r="O20" s="17">
        <v>43</v>
      </c>
      <c r="P20" s="17">
        <v>182</v>
      </c>
      <c r="Q20" s="18">
        <v>4652011</v>
      </c>
      <c r="R20" s="12">
        <v>1</v>
      </c>
      <c r="S20" s="13" t="s">
        <v>42</v>
      </c>
    </row>
    <row r="21" spans="1:20">
      <c r="A21" s="30" t="s">
        <v>43</v>
      </c>
      <c r="B21" s="14">
        <v>2647830</v>
      </c>
      <c r="C21" s="15">
        <v>6.4843010187546675</v>
      </c>
      <c r="D21" s="15">
        <v>7.4353713235024825</v>
      </c>
      <c r="E21" s="15">
        <v>7.3331000218085522</v>
      </c>
      <c r="F21" s="15">
        <v>7.9912025800750293</v>
      </c>
      <c r="G21" s="15">
        <v>7.6469224837470762</v>
      </c>
      <c r="H21" s="15">
        <v>7.6953978924218411</v>
      </c>
      <c r="I21" s="15">
        <v>8.2957155430182059</v>
      </c>
      <c r="J21" s="15">
        <v>7.8521360755288638</v>
      </c>
      <c r="K21" s="15">
        <v>8.2526571002114419</v>
      </c>
      <c r="L21" s="16"/>
      <c r="M21" s="17">
        <v>105</v>
      </c>
      <c r="N21" s="17">
        <v>102</v>
      </c>
      <c r="O21" s="17">
        <v>96</v>
      </c>
      <c r="P21" s="17">
        <v>61</v>
      </c>
      <c r="Q21" s="18">
        <v>2647830</v>
      </c>
      <c r="S21" s="19" t="s">
        <v>44</v>
      </c>
      <c r="T21" s="19"/>
    </row>
    <row r="22" spans="1:20">
      <c r="A22" s="30" t="s">
        <v>45</v>
      </c>
      <c r="B22" s="14">
        <v>4325218</v>
      </c>
      <c r="C22" s="15">
        <v>6.8199632487259256</v>
      </c>
      <c r="D22" s="15">
        <v>7.6357053754202218</v>
      </c>
      <c r="E22" s="15">
        <v>7.5708790201406897</v>
      </c>
      <c r="F22" s="15">
        <v>8.7331245260834276</v>
      </c>
      <c r="G22" s="15">
        <v>7.3651420538023755</v>
      </c>
      <c r="H22" s="15">
        <v>8.2308118439378806</v>
      </c>
      <c r="I22" s="15">
        <v>8.4377135724316421</v>
      </c>
      <c r="J22" s="15">
        <v>7.9349106269350367</v>
      </c>
      <c r="K22" s="15">
        <v>8.404407888534168</v>
      </c>
      <c r="L22" s="16"/>
      <c r="M22" s="17">
        <v>295</v>
      </c>
      <c r="N22" s="17">
        <v>287</v>
      </c>
      <c r="O22" s="17">
        <v>271</v>
      </c>
      <c r="P22" s="17">
        <v>17</v>
      </c>
      <c r="Q22" s="18">
        <v>4325218</v>
      </c>
      <c r="S22" s="19" t="s">
        <v>46</v>
      </c>
      <c r="T22" s="19"/>
    </row>
    <row r="23" spans="1:20">
      <c r="A23" s="30" t="s">
        <v>47</v>
      </c>
      <c r="B23" s="14">
        <v>1339880</v>
      </c>
      <c r="C23" s="15">
        <v>6.4998025026101773</v>
      </c>
      <c r="D23" s="15">
        <v>6.5468535734349347</v>
      </c>
      <c r="E23" s="15">
        <v>6.6524985263168093</v>
      </c>
      <c r="F23" s="15">
        <v>7.288864030129008</v>
      </c>
      <c r="G23" s="15">
        <v>7.3679269034463735</v>
      </c>
      <c r="H23" s="15">
        <v>7.5995415621281168</v>
      </c>
      <c r="I23" s="15">
        <v>7.3065995757150075</v>
      </c>
      <c r="J23" s="15">
        <v>7.3783787719182357</v>
      </c>
      <c r="K23" s="15">
        <v>7.7601549529763032</v>
      </c>
      <c r="L23" s="16"/>
      <c r="M23" s="17">
        <v>237</v>
      </c>
      <c r="N23" s="17">
        <v>232</v>
      </c>
      <c r="O23" s="17">
        <v>224</v>
      </c>
      <c r="P23" s="17">
        <v>335</v>
      </c>
      <c r="Q23" s="18">
        <v>1339880</v>
      </c>
      <c r="R23" s="12">
        <v>1</v>
      </c>
      <c r="S23" s="19" t="s">
        <v>25</v>
      </c>
      <c r="T23" s="19"/>
    </row>
    <row r="24" spans="1:20">
      <c r="A24" s="30" t="s">
        <v>48</v>
      </c>
      <c r="B24" s="14">
        <v>1928964</v>
      </c>
      <c r="C24" s="15">
        <v>7.1101477573459491</v>
      </c>
      <c r="D24" s="15">
        <v>7.4594315164326348</v>
      </c>
      <c r="E24" s="15">
        <v>7.9675338758822294</v>
      </c>
      <c r="F24" s="15">
        <v>8.5183836583520911</v>
      </c>
      <c r="G24" s="15">
        <v>8.3918334802628944</v>
      </c>
      <c r="H24" s="15">
        <v>8.5533195654255145</v>
      </c>
      <c r="I24" s="15">
        <v>8.1707350057890924</v>
      </c>
      <c r="J24" s="15">
        <v>8.6019604798119875</v>
      </c>
      <c r="K24" s="15">
        <v>8.7682851477176627</v>
      </c>
      <c r="L24" s="16"/>
      <c r="M24" s="17">
        <v>175</v>
      </c>
      <c r="N24" s="17">
        <v>171</v>
      </c>
      <c r="O24" s="17">
        <v>164</v>
      </c>
      <c r="P24" s="17">
        <v>139</v>
      </c>
      <c r="Q24" s="18">
        <v>1928964</v>
      </c>
      <c r="S24" s="19" t="s">
        <v>49</v>
      </c>
      <c r="T24" s="19"/>
    </row>
    <row r="25" spans="1:20">
      <c r="A25" s="30" t="s">
        <v>50</v>
      </c>
      <c r="B25" s="14">
        <v>2796903</v>
      </c>
      <c r="C25" s="15">
        <v>6.8191326020846672</v>
      </c>
      <c r="D25" s="15">
        <v>7.5799886943321537</v>
      </c>
      <c r="E25" s="15">
        <v>7.5054659688305874</v>
      </c>
      <c r="F25" s="15">
        <v>8.3867366239639356</v>
      </c>
      <c r="G25" s="15">
        <v>8.2587968683704904</v>
      </c>
      <c r="H25" s="15">
        <v>8.7847718702328415</v>
      </c>
      <c r="I25" s="15">
        <v>8.335804252673233</v>
      </c>
      <c r="J25" s="15">
        <v>7.9696884551397327</v>
      </c>
      <c r="K25" s="15">
        <v>8.3041920328895955</v>
      </c>
      <c r="L25" s="16"/>
      <c r="M25" s="17">
        <v>327</v>
      </c>
      <c r="N25" s="17">
        <v>319</v>
      </c>
      <c r="O25" s="17">
        <v>303</v>
      </c>
      <c r="P25" s="17">
        <v>218</v>
      </c>
      <c r="Q25" s="18">
        <v>2796903</v>
      </c>
      <c r="R25" s="12">
        <v>1</v>
      </c>
      <c r="S25" s="19" t="s">
        <v>51</v>
      </c>
      <c r="T25" s="19"/>
    </row>
    <row r="26" spans="1:20">
      <c r="A26" s="30" t="s">
        <v>52</v>
      </c>
      <c r="B26" s="14">
        <v>1228094</v>
      </c>
      <c r="C26" s="15">
        <v>6.0028838608852793</v>
      </c>
      <c r="D26" s="15">
        <v>6.1628805080409572</v>
      </c>
      <c r="E26" s="15">
        <v>6.1826518111856901</v>
      </c>
      <c r="F26" s="15">
        <v>6.8541852412097599</v>
      </c>
      <c r="G26" s="15">
        <v>6.7015127023414367</v>
      </c>
      <c r="H26" s="15">
        <v>5.9570211631471635</v>
      </c>
      <c r="I26" s="15">
        <v>7.2302186691744339</v>
      </c>
      <c r="J26" s="15">
        <v>7.2862280347294295</v>
      </c>
      <c r="K26" s="15">
        <v>6.8286643480855771</v>
      </c>
      <c r="L26" s="16"/>
      <c r="M26" s="17">
        <v>265</v>
      </c>
      <c r="N26" s="17">
        <v>259</v>
      </c>
      <c r="O26" s="17">
        <v>249</v>
      </c>
      <c r="P26" s="17">
        <v>170</v>
      </c>
      <c r="Q26" s="18">
        <v>1228094</v>
      </c>
      <c r="S26" s="19" t="s">
        <v>53</v>
      </c>
      <c r="T26" s="19"/>
    </row>
    <row r="27" spans="1:20">
      <c r="A27" s="30" t="s">
        <v>54</v>
      </c>
      <c r="B27" s="14">
        <v>2038675</v>
      </c>
      <c r="C27" s="15">
        <v>6.9449361351540873</v>
      </c>
      <c r="D27" s="15">
        <v>7.3431072001035185</v>
      </c>
      <c r="E27" s="15">
        <v>7.3080232928551832</v>
      </c>
      <c r="F27" s="15">
        <v>8.2204686917610186</v>
      </c>
      <c r="G27" s="15">
        <v>8.1612152490684551</v>
      </c>
      <c r="H27" s="15">
        <v>8.68434894311841</v>
      </c>
      <c r="I27" s="15">
        <v>8.5037576283184304</v>
      </c>
      <c r="J27" s="15">
        <v>8.3053350937477344</v>
      </c>
      <c r="K27" s="15">
        <v>8.5835336013241843</v>
      </c>
      <c r="L27" s="16"/>
      <c r="M27" s="17">
        <v>192</v>
      </c>
      <c r="N27" s="17">
        <v>188</v>
      </c>
      <c r="O27" s="17">
        <v>181</v>
      </c>
      <c r="P27" s="17">
        <v>216</v>
      </c>
      <c r="Q27" s="18">
        <v>2038675</v>
      </c>
      <c r="R27" s="12">
        <v>1</v>
      </c>
      <c r="S27" s="19" t="s">
        <v>51</v>
      </c>
      <c r="T27" s="19"/>
    </row>
    <row r="28" spans="1:20">
      <c r="A28" s="30" t="s">
        <v>55</v>
      </c>
      <c r="B28" s="14">
        <v>1124334</v>
      </c>
      <c r="C28" s="15">
        <v>6.1815853798476823</v>
      </c>
      <c r="D28" s="15">
        <v>7.2342457185470792</v>
      </c>
      <c r="E28" s="15">
        <v>6.4653902131264251</v>
      </c>
      <c r="F28" s="15">
        <v>7.5789230232259159</v>
      </c>
      <c r="G28" s="15">
        <v>7.0822429859424147</v>
      </c>
      <c r="H28" s="15">
        <v>6.9813678763093607</v>
      </c>
      <c r="I28" s="15">
        <v>7.563062827935461</v>
      </c>
      <c r="J28" s="15">
        <v>7.6263749316627099</v>
      </c>
      <c r="K28" s="15">
        <v>8.0284346845949042</v>
      </c>
      <c r="L28" s="16"/>
      <c r="M28" s="17">
        <v>331</v>
      </c>
      <c r="N28" s="17">
        <v>323</v>
      </c>
      <c r="O28" s="17">
        <v>307</v>
      </c>
      <c r="P28" s="17">
        <v>369</v>
      </c>
      <c r="Q28" s="18">
        <v>1124334</v>
      </c>
      <c r="S28" s="19" t="s">
        <v>56</v>
      </c>
      <c r="T28" s="19"/>
    </row>
    <row r="29" spans="1:20">
      <c r="A29" s="30" t="s">
        <v>57</v>
      </c>
      <c r="B29" s="14">
        <v>1133917</v>
      </c>
      <c r="C29" s="15">
        <v>6.5360367215704303</v>
      </c>
      <c r="D29" s="15">
        <v>7.048094965516654</v>
      </c>
      <c r="E29" s="15">
        <v>6.3379028404927906</v>
      </c>
      <c r="F29" s="15">
        <v>7.5947645456319224</v>
      </c>
      <c r="G29" s="15">
        <v>7.8234234733697434</v>
      </c>
      <c r="H29" s="15">
        <v>8.2976747170342975</v>
      </c>
      <c r="I29" s="15">
        <v>7.838335089563774</v>
      </c>
      <c r="J29" s="15">
        <v>7.6745527056046337</v>
      </c>
      <c r="K29" s="15">
        <v>7.8512528512265769</v>
      </c>
      <c r="L29" s="16"/>
      <c r="M29" s="17">
        <v>36</v>
      </c>
      <c r="N29" s="17">
        <v>36</v>
      </c>
      <c r="O29" s="17">
        <v>36</v>
      </c>
      <c r="P29" s="17">
        <v>3</v>
      </c>
      <c r="Q29" s="18">
        <v>1133917</v>
      </c>
      <c r="S29" s="19" t="s">
        <v>58</v>
      </c>
      <c r="T29" s="19"/>
    </row>
    <row r="30" spans="1:20">
      <c r="A30" s="30" t="s">
        <v>59</v>
      </c>
      <c r="B30" s="20">
        <v>1895787</v>
      </c>
      <c r="C30" s="15">
        <v>6.0236322034090612</v>
      </c>
      <c r="D30" s="15">
        <v>6.7754928485951718</v>
      </c>
      <c r="E30" s="15">
        <v>6.6245027381309258</v>
      </c>
      <c r="F30" s="15">
        <v>7.317708117781895</v>
      </c>
      <c r="G30" s="15">
        <v>6.4246320873147722</v>
      </c>
      <c r="H30" s="15">
        <v>7.4387383308083601</v>
      </c>
      <c r="I30" s="15">
        <v>7.2688978201915146</v>
      </c>
      <c r="J30" s="15">
        <v>6.3563709378058144</v>
      </c>
      <c r="K30" s="15">
        <v>6.4987644589337954</v>
      </c>
      <c r="L30" s="16"/>
      <c r="M30" s="17">
        <v>339</v>
      </c>
      <c r="N30" s="17">
        <v>330</v>
      </c>
      <c r="O30" s="17">
        <v>312</v>
      </c>
      <c r="P30" s="17">
        <v>50</v>
      </c>
      <c r="Q30" s="5">
        <v>1895787</v>
      </c>
      <c r="S30" s="19" t="s">
        <v>60</v>
      </c>
      <c r="T30" s="19"/>
    </row>
    <row r="31" spans="1:20">
      <c r="A31" s="29" t="s">
        <v>61</v>
      </c>
      <c r="B31" s="14">
        <v>1214938</v>
      </c>
      <c r="C31" s="15">
        <v>6.929001603434517</v>
      </c>
      <c r="D31" s="15">
        <v>7.73507466594861</v>
      </c>
      <c r="E31" s="15">
        <v>7.4724473931400581</v>
      </c>
      <c r="F31" s="15">
        <v>7.3444952912823824</v>
      </c>
      <c r="G31" s="15">
        <v>6.884153265061574</v>
      </c>
      <c r="H31" s="15">
        <v>8.6908941368131778</v>
      </c>
      <c r="I31" s="15">
        <v>8.2931454842752768</v>
      </c>
      <c r="J31" s="15">
        <v>6.8387128128704893</v>
      </c>
      <c r="K31" s="15">
        <v>7.434794913231106</v>
      </c>
      <c r="L31" s="16"/>
      <c r="M31" s="17">
        <v>163</v>
      </c>
      <c r="N31" s="17">
        <v>159</v>
      </c>
      <c r="O31" s="17">
        <v>152</v>
      </c>
      <c r="P31" s="17">
        <v>67</v>
      </c>
      <c r="Q31" s="18">
        <v>1214938</v>
      </c>
      <c r="S31" s="13" t="s">
        <v>62</v>
      </c>
    </row>
    <row r="32" spans="1:20">
      <c r="A32" s="30" t="s">
        <v>63</v>
      </c>
      <c r="B32" s="20">
        <v>1567414</v>
      </c>
      <c r="C32" s="15">
        <v>6.6527428369085273</v>
      </c>
      <c r="D32" s="15">
        <v>6.1400179465911933</v>
      </c>
      <c r="E32" s="15">
        <v>5.530592383790907</v>
      </c>
      <c r="F32" s="15">
        <v>6.6619783524849829</v>
      </c>
      <c r="G32" s="15">
        <v>6.7714424633428463</v>
      </c>
      <c r="H32" s="15">
        <v>6.6504235857954113</v>
      </c>
      <c r="I32" s="15">
        <v>7.3572297764934627</v>
      </c>
      <c r="J32" s="15">
        <v>6.515046506183797</v>
      </c>
      <c r="K32" s="15">
        <v>7.3034303375691119</v>
      </c>
      <c r="L32" s="16"/>
      <c r="M32" s="17">
        <v>246</v>
      </c>
      <c r="N32" s="17">
        <v>240</v>
      </c>
      <c r="O32" s="17">
        <v>230</v>
      </c>
      <c r="P32" s="17">
        <v>407</v>
      </c>
      <c r="Q32" s="5">
        <v>1567414</v>
      </c>
      <c r="S32" s="19" t="s">
        <v>64</v>
      </c>
      <c r="T32" s="19"/>
    </row>
    <row r="33" spans="1:20">
      <c r="A33" s="30" t="s">
        <v>65</v>
      </c>
      <c r="B33" s="14">
        <v>2294642</v>
      </c>
      <c r="C33" s="15">
        <v>6.1195835858082033</v>
      </c>
      <c r="D33" s="15">
        <v>7.4900003040485705</v>
      </c>
      <c r="E33" s="15">
        <v>6.5818425987871123</v>
      </c>
      <c r="F33" s="15">
        <v>7.6653568441853368</v>
      </c>
      <c r="G33" s="15">
        <v>7.6386478415547261</v>
      </c>
      <c r="H33" s="15">
        <v>8.3082588200743785</v>
      </c>
      <c r="I33" s="15">
        <v>7.8233312797551759</v>
      </c>
      <c r="J33" s="15">
        <v>7.8399356512708565</v>
      </c>
      <c r="K33" s="15">
        <v>8.8249758787012169</v>
      </c>
      <c r="L33" s="16"/>
      <c r="M33" s="17">
        <v>68</v>
      </c>
      <c r="N33" s="17">
        <v>67</v>
      </c>
      <c r="O33" s="17">
        <v>65</v>
      </c>
      <c r="P33" s="17">
        <v>258</v>
      </c>
      <c r="Q33" s="18">
        <v>2294642</v>
      </c>
      <c r="R33" s="12">
        <v>1</v>
      </c>
      <c r="S33" s="19" t="s">
        <v>38</v>
      </c>
      <c r="T33" s="19"/>
    </row>
    <row r="34" spans="1:20">
      <c r="A34" s="30" t="s">
        <v>66</v>
      </c>
      <c r="B34" s="14">
        <v>2361663</v>
      </c>
      <c r="C34" s="15">
        <v>5.9162682923779251</v>
      </c>
      <c r="D34" s="15">
        <v>6.6958273506456614</v>
      </c>
      <c r="E34" s="15">
        <v>6.5554627697119869</v>
      </c>
      <c r="F34" s="15">
        <v>6.9344198024077004</v>
      </c>
      <c r="G34" s="15">
        <v>6.7964729139601987</v>
      </c>
      <c r="H34" s="15">
        <v>7.2176243608237884</v>
      </c>
      <c r="I34" s="15">
        <v>6.543759277457621</v>
      </c>
      <c r="J34" s="15">
        <v>5.6665343315128105</v>
      </c>
      <c r="K34" s="15">
        <v>5.1976148211874982</v>
      </c>
      <c r="L34" s="16"/>
      <c r="M34" s="17">
        <v>297</v>
      </c>
      <c r="N34" s="17">
        <v>289</v>
      </c>
      <c r="O34" s="17">
        <v>273</v>
      </c>
      <c r="P34" s="17">
        <v>311</v>
      </c>
      <c r="Q34" s="18">
        <v>2361663</v>
      </c>
      <c r="S34" s="19" t="s">
        <v>67</v>
      </c>
      <c r="T34" s="19"/>
    </row>
    <row r="35" spans="1:20">
      <c r="A35" s="30" t="s">
        <v>68</v>
      </c>
      <c r="B35" s="14">
        <v>3552815</v>
      </c>
      <c r="C35" s="15">
        <v>6.1177202346078516</v>
      </c>
      <c r="D35" s="15">
        <v>7.0228401919914383</v>
      </c>
      <c r="E35" s="15">
        <v>5.7995227954288557</v>
      </c>
      <c r="F35" s="15">
        <v>6.3094166279145254</v>
      </c>
      <c r="G35" s="15">
        <v>6.1366564548310523</v>
      </c>
      <c r="H35" s="15">
        <v>6.4936018077082762</v>
      </c>
      <c r="I35" s="15">
        <v>6.4383681824781442</v>
      </c>
      <c r="J35" s="15">
        <v>6.1734034818558428</v>
      </c>
      <c r="K35" s="15">
        <v>6.131893421645576</v>
      </c>
      <c r="L35" s="16"/>
      <c r="M35" s="17">
        <v>347</v>
      </c>
      <c r="N35" s="17">
        <v>412</v>
      </c>
      <c r="O35" s="17">
        <v>320</v>
      </c>
      <c r="P35" s="17">
        <v>386</v>
      </c>
      <c r="Q35" s="18">
        <v>3552815</v>
      </c>
      <c r="S35" s="19" t="s">
        <v>69</v>
      </c>
      <c r="T35" s="19"/>
    </row>
    <row r="36" spans="1:20">
      <c r="A36" s="30" t="s">
        <v>70</v>
      </c>
      <c r="B36" s="14">
        <v>3422542</v>
      </c>
      <c r="C36" s="15">
        <v>6.3895142333307211</v>
      </c>
      <c r="D36" s="15">
        <v>6.835517892246898</v>
      </c>
      <c r="E36" s="15">
        <v>6.2393026735384742</v>
      </c>
      <c r="F36" s="15">
        <v>7.2060525200858265</v>
      </c>
      <c r="G36" s="15">
        <v>6.6295850400397756</v>
      </c>
      <c r="H36" s="15">
        <v>7.2769261895824044</v>
      </c>
      <c r="I36" s="15">
        <v>7.2501324948241104</v>
      </c>
      <c r="J36" s="15">
        <v>6.9922208154990626</v>
      </c>
      <c r="K36" s="15">
        <v>7.3715740827061866</v>
      </c>
      <c r="L36" s="16"/>
      <c r="M36" s="17">
        <v>247</v>
      </c>
      <c r="N36" s="17">
        <v>241</v>
      </c>
      <c r="O36" s="17">
        <v>231</v>
      </c>
      <c r="P36" s="17">
        <v>206</v>
      </c>
      <c r="Q36" s="18">
        <v>3422542</v>
      </c>
      <c r="R36" s="12">
        <v>1</v>
      </c>
      <c r="S36" s="19" t="s">
        <v>71</v>
      </c>
      <c r="T36" s="19"/>
    </row>
    <row r="37" spans="1:20">
      <c r="A37" s="30" t="s">
        <v>72</v>
      </c>
      <c r="B37" s="14">
        <v>1007358</v>
      </c>
      <c r="C37" s="15">
        <v>6.1222089936059279</v>
      </c>
      <c r="D37" s="15">
        <v>6.6012175528137265</v>
      </c>
      <c r="E37" s="15">
        <v>7.0889289980485231</v>
      </c>
      <c r="F37" s="15">
        <v>7.4185688382002111</v>
      </c>
      <c r="G37" s="15">
        <v>6.4179252136891556</v>
      </c>
      <c r="H37" s="15">
        <v>6.6700564210699413</v>
      </c>
      <c r="I37" s="15">
        <v>5.7777496185867392</v>
      </c>
      <c r="J37" s="15">
        <v>6.3527633240372765</v>
      </c>
      <c r="K37" s="15">
        <v>7.3181227149254147</v>
      </c>
      <c r="L37" s="16"/>
      <c r="M37" s="17">
        <v>149</v>
      </c>
      <c r="N37" s="17">
        <v>145</v>
      </c>
      <c r="O37" s="17">
        <v>138</v>
      </c>
      <c r="P37" s="17">
        <v>195</v>
      </c>
      <c r="Q37" s="18">
        <v>1007358</v>
      </c>
      <c r="S37" s="19" t="s">
        <v>73</v>
      </c>
      <c r="T37" s="19"/>
    </row>
    <row r="38" spans="1:20">
      <c r="A38" s="30" t="s">
        <v>74</v>
      </c>
      <c r="B38" s="14">
        <v>4458646</v>
      </c>
      <c r="C38" s="15">
        <v>5.6969471816247479</v>
      </c>
      <c r="D38" s="15">
        <v>6.1616003487562656</v>
      </c>
      <c r="E38" s="15">
        <v>6.2657417031127878</v>
      </c>
      <c r="F38" s="15">
        <v>6.6307363229377012</v>
      </c>
      <c r="G38" s="15">
        <v>5.9565905480306887</v>
      </c>
      <c r="H38" s="15">
        <v>6.9730591513041249</v>
      </c>
      <c r="I38" s="15">
        <v>6.8002512511182713</v>
      </c>
      <c r="J38" s="15">
        <v>6.0484429226569709</v>
      </c>
      <c r="K38" s="15">
        <v>4.5647980820960665</v>
      </c>
      <c r="L38" s="16"/>
      <c r="M38" s="17">
        <v>335</v>
      </c>
      <c r="N38" s="17">
        <v>411</v>
      </c>
      <c r="O38" s="17">
        <v>311</v>
      </c>
      <c r="P38" s="17">
        <v>46</v>
      </c>
      <c r="Q38" s="18">
        <v>4458646</v>
      </c>
      <c r="S38" s="19" t="s">
        <v>60</v>
      </c>
      <c r="T38" s="19"/>
    </row>
    <row r="39" spans="1:20">
      <c r="A39" s="30" t="s">
        <v>75</v>
      </c>
      <c r="B39" s="14">
        <v>1995815</v>
      </c>
      <c r="C39" s="15">
        <v>6.1857959049920472</v>
      </c>
      <c r="D39" s="15">
        <v>8.1091579780369116</v>
      </c>
      <c r="E39" s="15">
        <v>8.0276998796872316</v>
      </c>
      <c r="F39" s="15">
        <v>7.9448681068405129</v>
      </c>
      <c r="G39" s="15">
        <v>6.5091841004758875</v>
      </c>
      <c r="H39" s="15">
        <v>7.4432327211700722</v>
      </c>
      <c r="I39" s="15">
        <v>7.3479111672068749</v>
      </c>
      <c r="J39" s="15">
        <v>7.222420668525305</v>
      </c>
      <c r="K39" s="15">
        <v>7.5925524163970968</v>
      </c>
      <c r="L39" s="16"/>
      <c r="M39" s="17">
        <v>209</v>
      </c>
      <c r="N39" s="17">
        <v>205</v>
      </c>
      <c r="O39" s="17">
        <v>198</v>
      </c>
      <c r="P39" s="17">
        <v>227</v>
      </c>
      <c r="Q39" s="18">
        <v>1995815</v>
      </c>
      <c r="S39" s="19" t="s">
        <v>76</v>
      </c>
      <c r="T39" s="19"/>
    </row>
    <row r="40" spans="1:20">
      <c r="A40" s="30" t="s">
        <v>77</v>
      </c>
      <c r="B40" s="14">
        <v>6020631</v>
      </c>
      <c r="C40" s="15">
        <v>5.7524465532986255</v>
      </c>
      <c r="D40" s="15">
        <v>6.6860242125140088</v>
      </c>
      <c r="E40" s="15">
        <v>6.6264723227604669</v>
      </c>
      <c r="F40" s="15">
        <v>6.8365704901166815</v>
      </c>
      <c r="G40" s="15">
        <v>6.4798316125133644</v>
      </c>
      <c r="H40" s="15">
        <v>7.2472578912160968</v>
      </c>
      <c r="I40" s="15">
        <v>6.505824021301752</v>
      </c>
      <c r="J40" s="15">
        <v>5.6184531039877941</v>
      </c>
      <c r="K40" s="15">
        <v>6.7036450424981124</v>
      </c>
      <c r="L40" s="16"/>
      <c r="M40" s="17">
        <v>290</v>
      </c>
      <c r="N40" s="17">
        <v>410</v>
      </c>
      <c r="O40" s="17">
        <v>270</v>
      </c>
      <c r="P40" s="17">
        <v>308</v>
      </c>
      <c r="Q40" s="18">
        <v>6020631</v>
      </c>
      <c r="R40" s="12">
        <v>1</v>
      </c>
      <c r="S40" s="19" t="s">
        <v>67</v>
      </c>
      <c r="T40" s="19"/>
    </row>
    <row r="41" spans="1:20">
      <c r="A41" s="30" t="s">
        <v>78</v>
      </c>
      <c r="B41" s="14">
        <v>3181513</v>
      </c>
      <c r="C41" s="15">
        <v>5.6441026337621247</v>
      </c>
      <c r="D41" s="15">
        <v>6.0753532198989832</v>
      </c>
      <c r="E41" s="15">
        <v>6.2925334769997141</v>
      </c>
      <c r="F41" s="15">
        <v>6.4940194119347403</v>
      </c>
      <c r="G41" s="15">
        <v>5.7546160055163442</v>
      </c>
      <c r="H41" s="15">
        <v>7.0684505202996073</v>
      </c>
      <c r="I41" s="15">
        <v>7.0081104730978643</v>
      </c>
      <c r="J41" s="15">
        <v>6.4844239685120408</v>
      </c>
      <c r="K41" s="15">
        <v>6.9705832888670471</v>
      </c>
      <c r="L41" s="16"/>
      <c r="M41" s="17">
        <v>334</v>
      </c>
      <c r="N41" s="17">
        <v>326</v>
      </c>
      <c r="O41" s="17">
        <v>310</v>
      </c>
      <c r="P41" s="17">
        <v>45</v>
      </c>
      <c r="Q41" s="18">
        <v>3181513</v>
      </c>
      <c r="S41" s="19" t="s">
        <v>60</v>
      </c>
      <c r="T41" s="19"/>
    </row>
    <row r="42" spans="1:20">
      <c r="A42" s="30" t="s">
        <v>79</v>
      </c>
      <c r="B42" s="14">
        <v>1252625</v>
      </c>
      <c r="C42" s="15">
        <v>5.4891935530003151</v>
      </c>
      <c r="D42" s="15">
        <v>6.5077450335477343</v>
      </c>
      <c r="E42" s="15">
        <v>6.9713631535530789</v>
      </c>
      <c r="F42" s="15">
        <v>7.6422101053900997</v>
      </c>
      <c r="G42" s="15">
        <v>7.7206328595457263</v>
      </c>
      <c r="H42" s="15">
        <v>8.2001791624726561</v>
      </c>
      <c r="I42" s="15">
        <v>7.7751196518253138</v>
      </c>
      <c r="J42" s="15">
        <v>7.687128229644407</v>
      </c>
      <c r="K42" s="15">
        <v>8.2267345870998785</v>
      </c>
      <c r="L42" s="16"/>
      <c r="M42" s="17">
        <v>225</v>
      </c>
      <c r="N42" s="17">
        <v>220</v>
      </c>
      <c r="O42" s="17">
        <v>212</v>
      </c>
      <c r="P42" s="17">
        <v>161</v>
      </c>
      <c r="Q42" s="18">
        <v>1252625</v>
      </c>
      <c r="R42" s="12">
        <v>1</v>
      </c>
      <c r="S42" s="19" t="s">
        <v>80</v>
      </c>
      <c r="T42" s="19"/>
    </row>
    <row r="43" spans="1:20">
      <c r="A43" s="30" t="s">
        <v>81</v>
      </c>
      <c r="B43" s="14">
        <v>4293573</v>
      </c>
      <c r="C43" s="15">
        <v>5.5666716487380734</v>
      </c>
      <c r="D43" s="15">
        <v>5.8970161169754727</v>
      </c>
      <c r="E43" s="15">
        <v>6.5354716046256236</v>
      </c>
      <c r="F43" s="15">
        <v>6.9428875394909424</v>
      </c>
      <c r="G43" s="15">
        <v>5.9075614388722828</v>
      </c>
      <c r="H43" s="15">
        <v>6.1318165136105165</v>
      </c>
      <c r="I43" s="15">
        <v>4.9754695239459883</v>
      </c>
      <c r="J43" s="15">
        <v>5.6022636936615493</v>
      </c>
      <c r="K43" s="15">
        <v>6.5738315429899146</v>
      </c>
      <c r="L43" s="16"/>
      <c r="M43" s="17">
        <v>107</v>
      </c>
      <c r="N43" s="17">
        <v>406</v>
      </c>
      <c r="O43" s="17">
        <v>98</v>
      </c>
      <c r="P43" s="17">
        <v>191</v>
      </c>
      <c r="Q43" s="18">
        <v>4293573</v>
      </c>
      <c r="S43" s="19" t="s">
        <v>73</v>
      </c>
      <c r="T43" s="19"/>
    </row>
    <row r="44" spans="1:20">
      <c r="A44" s="30" t="s">
        <v>82</v>
      </c>
      <c r="B44" s="14">
        <v>2128439</v>
      </c>
      <c r="C44" s="15">
        <v>5.1985139679228398</v>
      </c>
      <c r="D44" s="15">
        <v>5.2762127484133226</v>
      </c>
      <c r="E44" s="15">
        <v>5.2437757810992638</v>
      </c>
      <c r="F44" s="15">
        <v>6.6094538460829151</v>
      </c>
      <c r="G44" s="15">
        <v>5.8846515805504138</v>
      </c>
      <c r="H44" s="15">
        <v>6.7239126155463609</v>
      </c>
      <c r="I44" s="15">
        <v>6.498672210795597</v>
      </c>
      <c r="J44" s="15">
        <v>6.7651533130214325</v>
      </c>
      <c r="K44" s="15">
        <v>7.7022206792271506</v>
      </c>
      <c r="L44" s="16"/>
      <c r="M44" s="17">
        <v>78</v>
      </c>
      <c r="N44" s="17">
        <v>76</v>
      </c>
      <c r="O44" s="17">
        <v>71</v>
      </c>
      <c r="P44" s="17">
        <v>276</v>
      </c>
      <c r="Q44" s="18">
        <v>2128439</v>
      </c>
      <c r="R44" s="12">
        <v>1</v>
      </c>
      <c r="S44" s="19" t="s">
        <v>83</v>
      </c>
      <c r="T44" s="19"/>
    </row>
    <row r="45" spans="1:20">
      <c r="A45" s="30" t="s">
        <v>84</v>
      </c>
      <c r="B45" s="14">
        <v>9516555</v>
      </c>
      <c r="C45" s="15">
        <v>6.2064999827712732</v>
      </c>
      <c r="D45" s="15">
        <v>6.6341253191596081</v>
      </c>
      <c r="E45" s="15">
        <v>6.8248836514833942</v>
      </c>
      <c r="F45" s="15">
        <v>7.5811325457162226</v>
      </c>
      <c r="G45" s="15">
        <v>7.3422987722712953</v>
      </c>
      <c r="H45" s="15">
        <v>7.6389867832300267</v>
      </c>
      <c r="I45" s="15">
        <v>7.0258091528226574</v>
      </c>
      <c r="J45" s="15">
        <v>6.7862289896208843</v>
      </c>
      <c r="K45" s="15">
        <v>7.5905385830132994</v>
      </c>
      <c r="L45" s="16"/>
      <c r="M45" s="17">
        <v>72</v>
      </c>
      <c r="N45" s="17">
        <v>404</v>
      </c>
      <c r="O45" s="17">
        <v>69</v>
      </c>
      <c r="P45" s="17">
        <v>123</v>
      </c>
      <c r="Q45" s="18">
        <v>9516555</v>
      </c>
      <c r="R45" s="12">
        <v>1</v>
      </c>
      <c r="S45" s="19" t="s">
        <v>85</v>
      </c>
      <c r="T45" s="19"/>
    </row>
    <row r="46" spans="1:20">
      <c r="A46" s="30" t="s">
        <v>86</v>
      </c>
      <c r="B46" s="14">
        <v>13038490</v>
      </c>
      <c r="C46" s="15">
        <v>5.2847496603862298</v>
      </c>
      <c r="D46" s="15">
        <v>5.5133756037914816</v>
      </c>
      <c r="E46" s="15">
        <v>5.1033017657960356</v>
      </c>
      <c r="F46" s="15">
        <v>5.520221887694901</v>
      </c>
      <c r="G46" s="15">
        <v>5.0283163464316303</v>
      </c>
      <c r="H46" s="15">
        <v>6.341539993450394</v>
      </c>
      <c r="I46" s="15">
        <v>6.2583453254214811</v>
      </c>
      <c r="J46" s="15">
        <v>5.7237141530249902</v>
      </c>
      <c r="K46" s="15">
        <v>4.4893416748323824</v>
      </c>
      <c r="L46" s="16"/>
      <c r="M46" s="17">
        <v>222</v>
      </c>
      <c r="N46" s="17">
        <v>407</v>
      </c>
      <c r="O46" s="17">
        <v>211</v>
      </c>
      <c r="P46" s="17">
        <v>33</v>
      </c>
      <c r="Q46" s="18">
        <v>13038490</v>
      </c>
      <c r="S46" s="19" t="s">
        <v>60</v>
      </c>
      <c r="T46" s="19"/>
    </row>
    <row r="47" spans="1:20">
      <c r="A47" s="29" t="s">
        <v>87</v>
      </c>
      <c r="B47" s="14">
        <v>1604242</v>
      </c>
      <c r="C47" s="15">
        <v>5.2214502125463396</v>
      </c>
      <c r="D47" s="15">
        <v>5.4073089162350385</v>
      </c>
      <c r="E47" s="15">
        <v>5.2482011991575659</v>
      </c>
      <c r="F47" s="15">
        <v>5.6214177278950608</v>
      </c>
      <c r="G47" s="15">
        <v>4.3552086280892111</v>
      </c>
      <c r="H47" s="15">
        <v>7.0384362960460889</v>
      </c>
      <c r="I47" s="15">
        <v>6.0758830823660217</v>
      </c>
      <c r="J47" s="15">
        <v>5.0723530048663727</v>
      </c>
      <c r="K47" s="15">
        <v>6.6395413693047898</v>
      </c>
      <c r="L47" s="16"/>
      <c r="M47" s="17">
        <v>304</v>
      </c>
      <c r="N47" s="17">
        <v>296</v>
      </c>
      <c r="O47" s="17">
        <v>280</v>
      </c>
      <c r="P47" s="17">
        <v>317</v>
      </c>
      <c r="Q47" s="18">
        <v>1604242</v>
      </c>
      <c r="S47" s="13" t="s">
        <v>88</v>
      </c>
    </row>
    <row r="48" spans="1:20">
      <c r="A48" s="30" t="s">
        <v>89</v>
      </c>
      <c r="B48" s="14">
        <v>2193741</v>
      </c>
      <c r="C48" s="15">
        <v>4.9896594951129254</v>
      </c>
      <c r="D48" s="15">
        <v>5.5265646790681409</v>
      </c>
      <c r="E48" s="15">
        <v>5.2993876940033591</v>
      </c>
      <c r="F48" s="15">
        <v>5.8395043919415111</v>
      </c>
      <c r="G48" s="15">
        <v>3.4110911713048027</v>
      </c>
      <c r="H48" s="15">
        <v>6.0585707521019252</v>
      </c>
      <c r="I48" s="15">
        <v>5.8932810220031442</v>
      </c>
      <c r="J48" s="15">
        <v>5.8500834576054084</v>
      </c>
      <c r="K48" s="15">
        <v>4.6999361004267195</v>
      </c>
      <c r="L48" s="16"/>
      <c r="M48" s="17">
        <v>322</v>
      </c>
      <c r="N48" s="17">
        <v>314</v>
      </c>
      <c r="O48" s="17">
        <v>298</v>
      </c>
      <c r="P48" s="17">
        <v>43</v>
      </c>
      <c r="Q48" s="18">
        <v>2193741</v>
      </c>
      <c r="S48" s="19" t="s">
        <v>60</v>
      </c>
      <c r="T48" s="19"/>
    </row>
    <row r="49" spans="1:20">
      <c r="A49" s="30" t="s">
        <v>90</v>
      </c>
      <c r="B49" s="20">
        <v>2288142</v>
      </c>
      <c r="C49" s="15">
        <v>5.0220960633512526</v>
      </c>
      <c r="D49" s="15">
        <v>5.7421786683309648</v>
      </c>
      <c r="E49" s="15">
        <v>4.9265033912888416</v>
      </c>
      <c r="F49" s="15">
        <v>5.9756569444148679</v>
      </c>
      <c r="G49" s="15">
        <v>6.4625324962856725</v>
      </c>
      <c r="H49" s="15">
        <v>6.9581052929767111</v>
      </c>
      <c r="I49" s="15">
        <v>6.1072364156854873</v>
      </c>
      <c r="J49" s="15">
        <v>6.3864284165766305</v>
      </c>
      <c r="K49" s="15">
        <v>7.3042112360548552</v>
      </c>
      <c r="L49" s="16"/>
      <c r="M49" s="17">
        <v>301</v>
      </c>
      <c r="N49" s="17">
        <v>293</v>
      </c>
      <c r="O49" s="17">
        <v>277</v>
      </c>
      <c r="P49" s="17">
        <v>295</v>
      </c>
      <c r="Q49" s="5">
        <v>2288142</v>
      </c>
      <c r="R49" s="12">
        <v>1</v>
      </c>
      <c r="S49" s="19" t="s">
        <v>91</v>
      </c>
      <c r="T49" s="19"/>
    </row>
    <row r="50" spans="1:20">
      <c r="A50" s="30" t="s">
        <v>92</v>
      </c>
      <c r="B50" s="14">
        <v>1946428</v>
      </c>
      <c r="C50" s="15">
        <v>5.0127407209673054</v>
      </c>
      <c r="D50" s="15">
        <v>5.1340115251062031</v>
      </c>
      <c r="E50" s="15">
        <v>5.1026207140557824</v>
      </c>
      <c r="F50" s="15">
        <v>6.2969411402526587</v>
      </c>
      <c r="G50" s="15">
        <v>5.6296560297922511</v>
      </c>
      <c r="H50" s="15">
        <v>6.5354363999487637</v>
      </c>
      <c r="I50" s="15">
        <v>6.205920330003905</v>
      </c>
      <c r="J50" s="15">
        <v>6.9800767582221228</v>
      </c>
      <c r="K50" s="15">
        <v>8.0428714506977546</v>
      </c>
      <c r="L50" s="16"/>
      <c r="M50" s="17">
        <v>89</v>
      </c>
      <c r="N50" s="17">
        <v>87</v>
      </c>
      <c r="O50" s="17">
        <v>82</v>
      </c>
      <c r="P50" s="17">
        <v>278</v>
      </c>
      <c r="Q50" s="18">
        <v>1946428</v>
      </c>
      <c r="S50" s="19" t="s">
        <v>83</v>
      </c>
      <c r="T50" s="19"/>
    </row>
    <row r="51" spans="1:20">
      <c r="A51" s="30" t="s">
        <v>93</v>
      </c>
      <c r="B51" s="20">
        <v>2064240</v>
      </c>
      <c r="C51" s="15">
        <v>4.8029324523152352</v>
      </c>
      <c r="D51" s="15">
        <v>4.8996820733802648</v>
      </c>
      <c r="E51" s="15">
        <v>4.7570079432176433</v>
      </c>
      <c r="F51" s="15">
        <v>6.1191277336450227</v>
      </c>
      <c r="G51" s="15">
        <v>5.1823470095243573</v>
      </c>
      <c r="H51" s="15">
        <v>6.0375603721284952</v>
      </c>
      <c r="I51" s="15">
        <v>5.9302534613587214</v>
      </c>
      <c r="J51" s="15">
        <v>6.7734959602471676</v>
      </c>
      <c r="K51" s="15">
        <v>7.6439960976999686</v>
      </c>
      <c r="L51" s="16"/>
      <c r="M51" s="17">
        <v>81</v>
      </c>
      <c r="N51" s="17">
        <v>79</v>
      </c>
      <c r="O51" s="17">
        <v>74</v>
      </c>
      <c r="P51" s="17">
        <v>277</v>
      </c>
      <c r="Q51" s="5">
        <v>2064240</v>
      </c>
      <c r="S51" s="19" t="s">
        <v>83</v>
      </c>
      <c r="T51" s="19"/>
    </row>
    <row r="52" spans="1:20">
      <c r="A52" s="30" t="s">
        <v>94</v>
      </c>
      <c r="B52" s="14">
        <v>19864434</v>
      </c>
      <c r="C52" s="15">
        <v>5.4498564605464246</v>
      </c>
      <c r="D52" s="15">
        <v>5.5511053217609794</v>
      </c>
      <c r="E52" s="15">
        <v>5.5483261415944929</v>
      </c>
      <c r="F52" s="15">
        <v>5.6370675845512883</v>
      </c>
      <c r="G52" s="15">
        <v>5.0909398150537051</v>
      </c>
      <c r="H52" s="15">
        <v>6.3283172345447385</v>
      </c>
      <c r="I52" s="15">
        <v>6.1453108274360959</v>
      </c>
      <c r="J52" s="15">
        <v>4.3841820479400928</v>
      </c>
      <c r="K52" s="15">
        <v>3.9598806195525089</v>
      </c>
      <c r="L52" s="16"/>
      <c r="M52" s="17">
        <v>266</v>
      </c>
      <c r="N52" s="17">
        <v>409</v>
      </c>
      <c r="O52" s="17">
        <v>250</v>
      </c>
      <c r="P52" s="17">
        <v>248</v>
      </c>
      <c r="Q52" s="18">
        <v>19864434</v>
      </c>
      <c r="R52" s="12">
        <v>1</v>
      </c>
      <c r="S52" s="19" t="s">
        <v>95</v>
      </c>
      <c r="T52" s="19"/>
    </row>
    <row r="53" spans="1:20">
      <c r="A53" s="30" t="s">
        <v>96</v>
      </c>
      <c r="B53" s="14">
        <v>1135633</v>
      </c>
      <c r="C53" s="15">
        <v>5.5252771398563505</v>
      </c>
      <c r="D53" s="15">
        <v>6.4340025471170321</v>
      </c>
      <c r="E53" s="15">
        <v>6.0682737939040612</v>
      </c>
      <c r="F53" s="15">
        <v>6.1625334645629861</v>
      </c>
      <c r="G53" s="15">
        <v>5.8004788101700848</v>
      </c>
      <c r="H53" s="15">
        <v>6.6134468294432969</v>
      </c>
      <c r="I53" s="15">
        <v>6.7480106603139269</v>
      </c>
      <c r="J53" s="15">
        <v>5.6016745037037481</v>
      </c>
      <c r="K53" s="15">
        <v>6.4698237049169451</v>
      </c>
      <c r="L53" s="16"/>
      <c r="M53" s="17">
        <v>53</v>
      </c>
      <c r="N53" s="17">
        <v>52</v>
      </c>
      <c r="O53" s="17">
        <v>50</v>
      </c>
      <c r="P53" s="17">
        <v>243</v>
      </c>
      <c r="Q53" s="18">
        <v>1135633</v>
      </c>
      <c r="S53" s="19" t="s">
        <v>95</v>
      </c>
      <c r="T53" s="19"/>
    </row>
    <row r="54" spans="1:20">
      <c r="A54" s="30" t="s">
        <v>97</v>
      </c>
      <c r="B54" s="14">
        <v>1083350</v>
      </c>
      <c r="C54" s="15">
        <v>5.5694310407877774</v>
      </c>
      <c r="D54" s="15">
        <v>6.2599411452710223</v>
      </c>
      <c r="E54" s="15">
        <v>6.1321607501738269</v>
      </c>
      <c r="F54" s="15">
        <v>6.1987954957412654</v>
      </c>
      <c r="G54" s="15">
        <v>5.818553190712719</v>
      </c>
      <c r="H54" s="15">
        <v>7.0784437222539607</v>
      </c>
      <c r="I54" s="15">
        <v>7.3745014478694513</v>
      </c>
      <c r="J54" s="15">
        <v>5.8638864202433867</v>
      </c>
      <c r="K54" s="15">
        <v>6.8109684326659705</v>
      </c>
      <c r="L54" s="16"/>
      <c r="M54" s="17">
        <v>318</v>
      </c>
      <c r="N54" s="17">
        <v>310</v>
      </c>
      <c r="O54" s="17">
        <v>294</v>
      </c>
      <c r="P54" s="17">
        <v>252</v>
      </c>
      <c r="Q54" s="18">
        <v>1083350</v>
      </c>
      <c r="S54" s="19" t="s">
        <v>95</v>
      </c>
      <c r="T54" s="19"/>
    </row>
    <row r="55" spans="1:20">
      <c r="A55" s="30" t="s">
        <v>98</v>
      </c>
      <c r="B55" s="20">
        <v>4342166</v>
      </c>
      <c r="C55" s="15">
        <v>4.3578159531458116</v>
      </c>
      <c r="D55" s="15">
        <v>5.2933049306961868</v>
      </c>
      <c r="E55" s="15">
        <v>5.4193651800401943</v>
      </c>
      <c r="F55" s="15">
        <v>5.6826442579916145</v>
      </c>
      <c r="G55" s="15">
        <v>5.11975371921642</v>
      </c>
      <c r="H55" s="15">
        <v>6.4913239143420363</v>
      </c>
      <c r="I55" s="15">
        <v>6.1903733885738967</v>
      </c>
      <c r="J55" s="15">
        <v>6.0329991094396176</v>
      </c>
      <c r="K55" s="15">
        <v>4.6359076977372826</v>
      </c>
      <c r="L55" s="16"/>
      <c r="M55" s="17">
        <v>315</v>
      </c>
      <c r="N55" s="17">
        <v>307</v>
      </c>
      <c r="O55" s="17">
        <v>291</v>
      </c>
      <c r="P55" s="17">
        <v>42</v>
      </c>
      <c r="Q55" s="5">
        <v>4342166</v>
      </c>
      <c r="S55" s="19" t="s">
        <v>60</v>
      </c>
      <c r="T55" s="19"/>
    </row>
    <row r="56" spans="1:20">
      <c r="A56" s="19"/>
      <c r="B56" s="18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7"/>
      <c r="N56" s="17"/>
      <c r="O56" s="17"/>
      <c r="P56" s="17"/>
      <c r="Q56" s="18"/>
      <c r="S56" s="19"/>
      <c r="T56" s="19"/>
    </row>
    <row r="57" spans="1:20">
      <c r="A57" s="112" t="s">
        <v>99</v>
      </c>
      <c r="B57" s="35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7"/>
      <c r="N57" s="17"/>
      <c r="O57" s="17"/>
      <c r="P57" s="17"/>
      <c r="Q57" s="18"/>
      <c r="S57" s="19"/>
      <c r="T57" s="19"/>
    </row>
    <row r="58" spans="1:20">
      <c r="A58" s="30" t="s">
        <v>100</v>
      </c>
      <c r="B58" s="14">
        <v>332332</v>
      </c>
      <c r="C58" s="15">
        <v>8.5129108651593981</v>
      </c>
      <c r="D58" s="15">
        <v>8.9191846912945749</v>
      </c>
      <c r="E58" s="15">
        <v>9.1299887002130866</v>
      </c>
      <c r="F58" s="15">
        <v>9.264027404857563</v>
      </c>
      <c r="G58" s="15">
        <v>9.0330102923298874</v>
      </c>
      <c r="H58" s="15">
        <v>9.6289978911467653</v>
      </c>
      <c r="I58" s="15">
        <v>9.5910585457018982</v>
      </c>
      <c r="J58" s="15">
        <v>9.1984868616492452</v>
      </c>
      <c r="K58" s="15">
        <v>9.3907715382078631</v>
      </c>
      <c r="L58" s="16"/>
      <c r="M58" s="17">
        <v>261</v>
      </c>
      <c r="N58" s="17">
        <v>255</v>
      </c>
      <c r="O58" s="17">
        <v>245</v>
      </c>
      <c r="P58" s="17">
        <v>85</v>
      </c>
      <c r="Q58" s="18">
        <v>332332</v>
      </c>
      <c r="S58" s="19" t="s">
        <v>19</v>
      </c>
      <c r="T58" s="19"/>
    </row>
    <row r="59" spans="1:20">
      <c r="A59" s="30" t="s">
        <v>101</v>
      </c>
      <c r="B59" s="14">
        <v>152143</v>
      </c>
      <c r="C59" s="15">
        <v>8.2710294651933225</v>
      </c>
      <c r="D59" s="15">
        <v>8.4041162671791252</v>
      </c>
      <c r="E59" s="15">
        <v>7.9375072019781072</v>
      </c>
      <c r="F59" s="15">
        <v>7.8619798503798224</v>
      </c>
      <c r="G59" s="15">
        <v>7.9541095784278371</v>
      </c>
      <c r="H59" s="15">
        <v>8.2997906595095383</v>
      </c>
      <c r="I59" s="15">
        <v>9.5427838765074906</v>
      </c>
      <c r="J59" s="15">
        <v>9.5869064103302346</v>
      </c>
      <c r="K59" s="15">
        <v>9.1104464233238822</v>
      </c>
      <c r="L59" s="16"/>
      <c r="M59" s="17">
        <v>245</v>
      </c>
      <c r="N59" s="17">
        <v>239</v>
      </c>
      <c r="O59" s="17">
        <v>229</v>
      </c>
      <c r="P59" s="17">
        <v>355</v>
      </c>
      <c r="Q59" s="18">
        <v>152143</v>
      </c>
      <c r="S59" s="19" t="s">
        <v>17</v>
      </c>
      <c r="T59" s="19"/>
    </row>
    <row r="60" spans="1:20">
      <c r="A60" s="30" t="s">
        <v>102</v>
      </c>
      <c r="B60" s="3">
        <v>140650</v>
      </c>
      <c r="C60" s="15">
        <v>8.4288820235586073</v>
      </c>
      <c r="D60" s="15">
        <v>8.7683464819367636</v>
      </c>
      <c r="E60" s="15">
        <v>8.9224030797719447</v>
      </c>
      <c r="F60" s="15">
        <v>8.6031332753423317</v>
      </c>
      <c r="G60" s="15">
        <v>8.7193980812598557</v>
      </c>
      <c r="H60" s="15">
        <v>9.2820750647037844</v>
      </c>
      <c r="I60" s="15">
        <v>9.0983645353861249</v>
      </c>
      <c r="J60" s="15">
        <v>8.6368252566468922</v>
      </c>
      <c r="K60" s="15">
        <v>9.1328884100963457</v>
      </c>
      <c r="L60" s="16"/>
      <c r="M60" s="17">
        <v>384</v>
      </c>
      <c r="N60" s="17">
        <v>374</v>
      </c>
      <c r="O60" s="17">
        <v>355</v>
      </c>
      <c r="P60" s="17">
        <v>97</v>
      </c>
      <c r="Q60" s="26">
        <v>140650</v>
      </c>
      <c r="S60" s="19" t="s">
        <v>19</v>
      </c>
      <c r="T60" s="19"/>
    </row>
    <row r="61" spans="1:20">
      <c r="A61" s="30" t="s">
        <v>103</v>
      </c>
      <c r="B61" s="14">
        <v>237753</v>
      </c>
      <c r="C61" s="15">
        <v>8.4126527375618902</v>
      </c>
      <c r="D61" s="15">
        <v>8.4981106012311294</v>
      </c>
      <c r="E61" s="15">
        <v>8.16931185430958</v>
      </c>
      <c r="F61" s="15">
        <v>8.7165091861136972</v>
      </c>
      <c r="G61" s="15">
        <v>8.8360236431418429</v>
      </c>
      <c r="H61" s="15">
        <v>8.9894589413106285</v>
      </c>
      <c r="I61" s="15">
        <v>8.8977250094474378</v>
      </c>
      <c r="J61" s="15">
        <v>8.8126492894636375</v>
      </c>
      <c r="K61" s="15">
        <v>8.764177698964378</v>
      </c>
      <c r="L61" s="16"/>
      <c r="M61" s="17">
        <v>355</v>
      </c>
      <c r="N61" s="17">
        <v>345</v>
      </c>
      <c r="O61" s="17">
        <v>326</v>
      </c>
      <c r="P61" s="17">
        <v>327</v>
      </c>
      <c r="Q61" s="18">
        <v>237753</v>
      </c>
      <c r="S61" s="19" t="s">
        <v>104</v>
      </c>
      <c r="T61" s="19"/>
    </row>
    <row r="62" spans="1:20">
      <c r="A62" s="30" t="s">
        <v>105</v>
      </c>
      <c r="B62" s="3">
        <v>402651</v>
      </c>
      <c r="C62" s="15">
        <v>8.358268781316907</v>
      </c>
      <c r="D62" s="15">
        <v>8.8389004245166252</v>
      </c>
      <c r="E62" s="15">
        <v>8.9313643278849266</v>
      </c>
      <c r="F62" s="15">
        <v>8.9420676738070455</v>
      </c>
      <c r="G62" s="15">
        <v>8.028634424699888</v>
      </c>
      <c r="H62" s="15">
        <v>9.8164450581420422</v>
      </c>
      <c r="I62" s="15">
        <v>9.1595409414425415</v>
      </c>
      <c r="J62" s="15">
        <v>8.4863514283961106</v>
      </c>
      <c r="K62" s="15">
        <v>8.7028683655434502</v>
      </c>
      <c r="L62" s="16"/>
      <c r="M62" s="17">
        <v>231</v>
      </c>
      <c r="N62" s="17">
        <v>226</v>
      </c>
      <c r="O62" s="17">
        <v>218</v>
      </c>
      <c r="P62" s="17">
        <v>230</v>
      </c>
      <c r="Q62" s="26">
        <v>402651</v>
      </c>
      <c r="S62" s="19" t="s">
        <v>106</v>
      </c>
      <c r="T62" s="19"/>
    </row>
    <row r="63" spans="1:20">
      <c r="A63" s="30" t="s">
        <v>107</v>
      </c>
      <c r="B63" s="20">
        <v>102790</v>
      </c>
      <c r="C63" s="15">
        <v>8.5333079733781503</v>
      </c>
      <c r="D63" s="15">
        <v>8.5319699275883334</v>
      </c>
      <c r="E63" s="15">
        <v>8.6353266932481088</v>
      </c>
      <c r="F63" s="15">
        <v>8.7663089447141544</v>
      </c>
      <c r="G63" s="15">
        <v>8.4856248203046363</v>
      </c>
      <c r="H63" s="15">
        <v>9.2623058958625535</v>
      </c>
      <c r="I63" s="15">
        <v>9.3128214524973654</v>
      </c>
      <c r="J63" s="15">
        <v>8.7683285325397513</v>
      </c>
      <c r="K63" s="15">
        <v>9.2552211428045172</v>
      </c>
      <c r="L63" s="16"/>
      <c r="M63" s="17">
        <v>372</v>
      </c>
      <c r="N63" s="17">
        <v>362</v>
      </c>
      <c r="O63" s="17">
        <v>343</v>
      </c>
      <c r="P63" s="17">
        <v>96</v>
      </c>
      <c r="Q63" s="5">
        <v>102790</v>
      </c>
      <c r="S63" s="19" t="s">
        <v>19</v>
      </c>
      <c r="T63" s="19"/>
    </row>
    <row r="64" spans="1:20">
      <c r="A64" s="30" t="s">
        <v>108</v>
      </c>
      <c r="B64" s="14">
        <v>214774</v>
      </c>
      <c r="C64" s="15">
        <v>8.1179807092860443</v>
      </c>
      <c r="D64" s="15">
        <v>8.4147339342502239</v>
      </c>
      <c r="E64" s="15">
        <v>7.9653721311146475</v>
      </c>
      <c r="F64" s="15">
        <v>8.3229706618519987</v>
      </c>
      <c r="G64" s="15">
        <v>8.3478237005195286</v>
      </c>
      <c r="H64" s="15">
        <v>8.6890236202464717</v>
      </c>
      <c r="I64" s="15">
        <v>9.5471463681387334</v>
      </c>
      <c r="J64" s="15">
        <v>9.5870887993301199</v>
      </c>
      <c r="K64" s="15">
        <v>9.1084653614512803</v>
      </c>
      <c r="L64" s="16"/>
      <c r="M64" s="17">
        <v>379</v>
      </c>
      <c r="N64" s="17">
        <v>369</v>
      </c>
      <c r="O64" s="17">
        <v>350</v>
      </c>
      <c r="P64" s="17">
        <v>361</v>
      </c>
      <c r="Q64" s="18">
        <v>214774</v>
      </c>
      <c r="S64" s="19" t="s">
        <v>17</v>
      </c>
      <c r="T64" s="19"/>
    </row>
    <row r="65" spans="1:20">
      <c r="A65" s="30" t="s">
        <v>109</v>
      </c>
      <c r="B65" s="14">
        <v>247584</v>
      </c>
      <c r="C65" s="15">
        <v>8.0872603012754674</v>
      </c>
      <c r="D65" s="15">
        <v>8.3274027960039252</v>
      </c>
      <c r="E65" s="15">
        <v>8.6982931398499144</v>
      </c>
      <c r="F65" s="15">
        <v>8.8344800808244752</v>
      </c>
      <c r="G65" s="15">
        <v>8.6898846126018636</v>
      </c>
      <c r="H65" s="15">
        <v>9.5140015123736443</v>
      </c>
      <c r="I65" s="15">
        <v>9.4512932378113614</v>
      </c>
      <c r="J65" s="15">
        <v>8.9209079192262504</v>
      </c>
      <c r="K65" s="15">
        <v>9.3212940168397598</v>
      </c>
      <c r="L65" s="16"/>
      <c r="M65" s="17">
        <v>92</v>
      </c>
      <c r="N65" s="17">
        <v>90</v>
      </c>
      <c r="O65" s="17">
        <v>85</v>
      </c>
      <c r="P65" s="17">
        <v>75</v>
      </c>
      <c r="Q65" s="18">
        <v>247584</v>
      </c>
      <c r="S65" s="19" t="s">
        <v>19</v>
      </c>
      <c r="T65" s="19"/>
    </row>
    <row r="66" spans="1:20">
      <c r="A66" s="30" t="s">
        <v>110</v>
      </c>
      <c r="B66" s="14">
        <v>462584</v>
      </c>
      <c r="C66" s="15">
        <v>8.1314653508849783</v>
      </c>
      <c r="D66" s="15">
        <v>8.1706634187341276</v>
      </c>
      <c r="E66" s="15">
        <v>8.4792292517966299</v>
      </c>
      <c r="F66" s="15">
        <v>8.5942821680476893</v>
      </c>
      <c r="G66" s="15">
        <v>8.3836026148000666</v>
      </c>
      <c r="H66" s="15">
        <v>9.2260292526732357</v>
      </c>
      <c r="I66" s="15">
        <v>9.0317660116854199</v>
      </c>
      <c r="J66" s="15">
        <v>8.7919610225730906</v>
      </c>
      <c r="K66" s="15">
        <v>9.284693992043481</v>
      </c>
      <c r="L66" s="16"/>
      <c r="M66" s="17">
        <v>288</v>
      </c>
      <c r="N66" s="17">
        <v>281</v>
      </c>
      <c r="O66" s="17">
        <v>268</v>
      </c>
      <c r="P66" s="17">
        <v>91</v>
      </c>
      <c r="Q66" s="18">
        <v>462584</v>
      </c>
      <c r="S66" s="19" t="s">
        <v>19</v>
      </c>
      <c r="T66" s="19"/>
    </row>
    <row r="67" spans="1:20">
      <c r="A67" s="30" t="s">
        <v>111</v>
      </c>
      <c r="B67" s="14">
        <v>114993</v>
      </c>
      <c r="C67" s="15">
        <v>7.9977748943403126</v>
      </c>
      <c r="D67" s="15">
        <v>8.3322596193021905</v>
      </c>
      <c r="E67" s="15">
        <v>8.0327911003686285</v>
      </c>
      <c r="F67" s="15">
        <v>8.2687590825787307</v>
      </c>
      <c r="G67" s="15">
        <v>8.4748007752058907</v>
      </c>
      <c r="H67" s="15">
        <v>8.8029937209006164</v>
      </c>
      <c r="I67" s="15">
        <v>9.5604521388518844</v>
      </c>
      <c r="J67" s="15">
        <v>9.6006355515387778</v>
      </c>
      <c r="K67" s="15">
        <v>9.1145401456558499</v>
      </c>
      <c r="L67" s="16"/>
      <c r="M67" s="17">
        <v>332</v>
      </c>
      <c r="N67" s="17">
        <v>324</v>
      </c>
      <c r="O67" s="17">
        <v>308</v>
      </c>
      <c r="P67" s="17">
        <v>357</v>
      </c>
      <c r="Q67" s="18">
        <v>114993</v>
      </c>
      <c r="S67" s="19" t="s">
        <v>17</v>
      </c>
      <c r="T67" s="19"/>
    </row>
    <row r="68" spans="1:20">
      <c r="A68" s="30" t="s">
        <v>112</v>
      </c>
      <c r="B68" s="14">
        <v>222966</v>
      </c>
      <c r="C68" s="15">
        <v>8.1098593650790196</v>
      </c>
      <c r="D68" s="15">
        <v>8.5311564515980347</v>
      </c>
      <c r="E68" s="15">
        <v>8.6602886973342503</v>
      </c>
      <c r="F68" s="15">
        <v>8.779877622805266</v>
      </c>
      <c r="G68" s="15">
        <v>8.7397223986496346</v>
      </c>
      <c r="H68" s="15">
        <v>9.1475786375149877</v>
      </c>
      <c r="I68" s="15">
        <v>8.9049838805835506</v>
      </c>
      <c r="J68" s="15">
        <v>8.744539597374116</v>
      </c>
      <c r="K68" s="15">
        <v>9.406910793981055</v>
      </c>
      <c r="L68" s="16"/>
      <c r="M68" s="17">
        <v>69</v>
      </c>
      <c r="N68" s="17">
        <v>68</v>
      </c>
      <c r="O68" s="17">
        <v>66</v>
      </c>
      <c r="P68" s="17">
        <v>372</v>
      </c>
      <c r="Q68" s="18">
        <v>222966</v>
      </c>
      <c r="S68" s="19" t="s">
        <v>22</v>
      </c>
      <c r="T68" s="19"/>
    </row>
    <row r="69" spans="1:20">
      <c r="A69" s="30" t="s">
        <v>113</v>
      </c>
      <c r="B69" s="14">
        <v>151102</v>
      </c>
      <c r="C69" s="15">
        <v>7.9155584048804988</v>
      </c>
      <c r="D69" s="15">
        <v>8.2734153094468201</v>
      </c>
      <c r="E69" s="15">
        <v>7.8212719466255747</v>
      </c>
      <c r="F69" s="15">
        <v>8.2040620284337642</v>
      </c>
      <c r="G69" s="15">
        <v>8.4050438646482153</v>
      </c>
      <c r="H69" s="15">
        <v>8.6499380171749198</v>
      </c>
      <c r="I69" s="15">
        <v>9.5029671728763869</v>
      </c>
      <c r="J69" s="15">
        <v>9.5449512775516148</v>
      </c>
      <c r="K69" s="15">
        <v>9.1025163018283752</v>
      </c>
      <c r="L69" s="16"/>
      <c r="M69" s="17">
        <v>403</v>
      </c>
      <c r="N69" s="17">
        <v>392</v>
      </c>
      <c r="O69" s="17">
        <v>372</v>
      </c>
      <c r="P69" s="17">
        <v>364</v>
      </c>
      <c r="Q69" s="18">
        <v>151102</v>
      </c>
      <c r="S69" s="19" t="s">
        <v>17</v>
      </c>
      <c r="T69" s="19"/>
    </row>
    <row r="70" spans="1:20">
      <c r="A70" s="30" t="s">
        <v>114</v>
      </c>
      <c r="B70" s="14">
        <v>138642</v>
      </c>
      <c r="C70" s="15">
        <v>8.2077326814845204</v>
      </c>
      <c r="D70" s="15">
        <v>8.3534218460580352</v>
      </c>
      <c r="E70" s="15">
        <v>8.1927413317441218</v>
      </c>
      <c r="F70" s="15">
        <v>8.6537667217356322</v>
      </c>
      <c r="G70" s="15">
        <v>8.9228830382569004</v>
      </c>
      <c r="H70" s="15">
        <v>9.0318968713865662</v>
      </c>
      <c r="I70" s="15">
        <v>8.96640278943452</v>
      </c>
      <c r="J70" s="15">
        <v>8.8535097156908762</v>
      </c>
      <c r="K70" s="15">
        <v>8.8290339436560448</v>
      </c>
      <c r="L70" s="16"/>
      <c r="M70" s="17">
        <v>310</v>
      </c>
      <c r="N70" s="17">
        <v>302</v>
      </c>
      <c r="O70" s="17">
        <v>286</v>
      </c>
      <c r="P70" s="17">
        <v>326</v>
      </c>
      <c r="Q70" s="18">
        <v>138642</v>
      </c>
      <c r="S70" s="19" t="s">
        <v>104</v>
      </c>
      <c r="T70" s="19"/>
    </row>
    <row r="71" spans="1:20">
      <c r="A71" s="30" t="s">
        <v>115</v>
      </c>
      <c r="B71" s="14">
        <v>720231</v>
      </c>
      <c r="C71" s="15">
        <v>7.8767055041152894</v>
      </c>
      <c r="D71" s="15">
        <v>8.3081099530438909</v>
      </c>
      <c r="E71" s="15">
        <v>8.6194035182548152</v>
      </c>
      <c r="F71" s="15">
        <v>8.8844666106705787</v>
      </c>
      <c r="G71" s="15">
        <v>8.7319386343280083</v>
      </c>
      <c r="H71" s="15">
        <v>9.601636010679405</v>
      </c>
      <c r="I71" s="15">
        <v>9.5647893628856746</v>
      </c>
      <c r="J71" s="15">
        <v>9.1148111045114728</v>
      </c>
      <c r="K71" s="15">
        <v>9.3865034894102148</v>
      </c>
      <c r="L71" s="16"/>
      <c r="M71" s="17">
        <v>272</v>
      </c>
      <c r="N71" s="17">
        <v>265</v>
      </c>
      <c r="O71" s="17">
        <v>252</v>
      </c>
      <c r="P71" s="17">
        <v>86</v>
      </c>
      <c r="Q71" s="18">
        <v>720231</v>
      </c>
      <c r="S71" s="19" t="s">
        <v>19</v>
      </c>
      <c r="T71" s="19"/>
    </row>
    <row r="72" spans="1:20">
      <c r="A72" s="30" t="s">
        <v>116</v>
      </c>
      <c r="B72" s="14">
        <v>547753</v>
      </c>
      <c r="C72" s="15">
        <v>7.9330150266314483</v>
      </c>
      <c r="D72" s="15">
        <v>8.3792442807770495</v>
      </c>
      <c r="E72" s="15">
        <v>8.6400942336619071</v>
      </c>
      <c r="F72" s="15">
        <v>8.8414423954080643</v>
      </c>
      <c r="G72" s="15">
        <v>8.6611521606155133</v>
      </c>
      <c r="H72" s="15">
        <v>9.6150033891336282</v>
      </c>
      <c r="I72" s="15">
        <v>9.527452025879052</v>
      </c>
      <c r="J72" s="15">
        <v>8.7628489137947376</v>
      </c>
      <c r="K72" s="15">
        <v>7.7945959565652716</v>
      </c>
      <c r="L72" s="16"/>
      <c r="M72" s="17">
        <v>285</v>
      </c>
      <c r="N72" s="17">
        <v>278</v>
      </c>
      <c r="O72" s="17">
        <v>265</v>
      </c>
      <c r="P72" s="17">
        <v>89</v>
      </c>
      <c r="Q72" s="18">
        <v>547753</v>
      </c>
      <c r="S72" s="19" t="s">
        <v>19</v>
      </c>
      <c r="T72" s="19"/>
    </row>
    <row r="73" spans="1:20">
      <c r="A73" s="30" t="s">
        <v>117</v>
      </c>
      <c r="B73" s="14">
        <v>167540</v>
      </c>
      <c r="C73" s="15">
        <v>7.8221528616851437</v>
      </c>
      <c r="D73" s="15">
        <v>8.1240757449607539</v>
      </c>
      <c r="E73" s="15">
        <v>7.7085012900319638</v>
      </c>
      <c r="F73" s="15">
        <v>8.0534419780546411</v>
      </c>
      <c r="G73" s="15">
        <v>8.0655978326512034</v>
      </c>
      <c r="H73" s="15">
        <v>8.6031607816695459</v>
      </c>
      <c r="I73" s="15">
        <v>9.5461422280149737</v>
      </c>
      <c r="J73" s="15">
        <v>9.5756187746572579</v>
      </c>
      <c r="K73" s="15">
        <v>9.1033418721040817</v>
      </c>
      <c r="L73" s="16"/>
      <c r="M73" s="17">
        <v>1</v>
      </c>
      <c r="N73" s="17">
        <v>1</v>
      </c>
      <c r="O73" s="17">
        <v>1</v>
      </c>
      <c r="P73" s="17">
        <v>338</v>
      </c>
      <c r="Q73" s="18">
        <v>167540</v>
      </c>
      <c r="S73" s="19" t="s">
        <v>17</v>
      </c>
      <c r="T73" s="19"/>
    </row>
    <row r="74" spans="1:20">
      <c r="A74" s="30" t="s">
        <v>118</v>
      </c>
      <c r="B74" s="14">
        <v>216578</v>
      </c>
      <c r="C74" s="15">
        <v>7.8747082580357288</v>
      </c>
      <c r="D74" s="15">
        <v>8.1399558195628412</v>
      </c>
      <c r="E74" s="15">
        <v>7.7124563587871648</v>
      </c>
      <c r="F74" s="15">
        <v>8.1305824385659289</v>
      </c>
      <c r="G74" s="15">
        <v>8.1909024109225488</v>
      </c>
      <c r="H74" s="15">
        <v>8.4411440210931783</v>
      </c>
      <c r="I74" s="15">
        <v>9.5174933938652462</v>
      </c>
      <c r="J74" s="15">
        <v>9.3485653308936207</v>
      </c>
      <c r="K74" s="15">
        <v>8.8981225543990892</v>
      </c>
      <c r="L74" s="16"/>
      <c r="M74" s="17">
        <v>220</v>
      </c>
      <c r="N74" s="17">
        <v>216</v>
      </c>
      <c r="O74" s="17">
        <v>209</v>
      </c>
      <c r="P74" s="17">
        <v>352</v>
      </c>
      <c r="Q74" s="18">
        <v>216578</v>
      </c>
      <c r="S74" s="19" t="s">
        <v>17</v>
      </c>
      <c r="T74" s="19"/>
    </row>
    <row r="75" spans="1:20">
      <c r="A75" s="30" t="s">
        <v>119</v>
      </c>
      <c r="B75" s="14">
        <v>432671</v>
      </c>
      <c r="C75" s="15">
        <v>8.0484408588437599</v>
      </c>
      <c r="D75" s="15">
        <v>8.3370655917141612</v>
      </c>
      <c r="E75" s="15">
        <v>8.6571625806677783</v>
      </c>
      <c r="F75" s="15">
        <v>8.7496345425034896</v>
      </c>
      <c r="G75" s="15">
        <v>8.5764181115476443</v>
      </c>
      <c r="H75" s="15">
        <v>9.5934114233392833</v>
      </c>
      <c r="I75" s="15">
        <v>9.486589648191611</v>
      </c>
      <c r="J75" s="15">
        <v>8.8847873489124396</v>
      </c>
      <c r="K75" s="15">
        <v>9.3404296357542069</v>
      </c>
      <c r="L75" s="16"/>
      <c r="M75" s="17">
        <v>302</v>
      </c>
      <c r="N75" s="17">
        <v>294</v>
      </c>
      <c r="O75" s="17">
        <v>278</v>
      </c>
      <c r="P75" s="17">
        <v>92</v>
      </c>
      <c r="Q75" s="18">
        <v>432671</v>
      </c>
      <c r="S75" s="19" t="s">
        <v>19</v>
      </c>
      <c r="T75" s="19"/>
    </row>
    <row r="76" spans="1:20">
      <c r="A76" s="30" t="s">
        <v>120</v>
      </c>
      <c r="B76" s="14">
        <v>257784</v>
      </c>
      <c r="C76" s="15">
        <v>7.7238906685553061</v>
      </c>
      <c r="D76" s="15">
        <v>8.049296466775921</v>
      </c>
      <c r="E76" s="15">
        <v>7.7215030094025137</v>
      </c>
      <c r="F76" s="15">
        <v>8.2265832961303982</v>
      </c>
      <c r="G76" s="15">
        <v>7.9637107624402761</v>
      </c>
      <c r="H76" s="15">
        <v>8.2899212642501894</v>
      </c>
      <c r="I76" s="15">
        <v>9.336184838144991</v>
      </c>
      <c r="J76" s="15">
        <v>9.23314345224275</v>
      </c>
      <c r="K76" s="15">
        <v>7.9468191007617861</v>
      </c>
      <c r="L76" s="16"/>
      <c r="M76" s="17">
        <v>10</v>
      </c>
      <c r="N76" s="17">
        <v>10</v>
      </c>
      <c r="O76" s="17">
        <v>10</v>
      </c>
      <c r="P76" s="17">
        <v>339</v>
      </c>
      <c r="Q76" s="18">
        <v>257784</v>
      </c>
      <c r="S76" s="19" t="s">
        <v>17</v>
      </c>
      <c r="T76" s="19"/>
    </row>
    <row r="77" spans="1:20">
      <c r="A77" s="30" t="s">
        <v>121</v>
      </c>
      <c r="B77" s="14">
        <v>420059</v>
      </c>
      <c r="C77" s="15">
        <v>7.8034085517206364</v>
      </c>
      <c r="D77" s="15">
        <v>8.2615480790673512</v>
      </c>
      <c r="E77" s="15">
        <v>7.815435905638509</v>
      </c>
      <c r="F77" s="15">
        <v>8.1201837549082239</v>
      </c>
      <c r="G77" s="15">
        <v>8.2986934943759518</v>
      </c>
      <c r="H77" s="15">
        <v>8.711837590342979</v>
      </c>
      <c r="I77" s="15">
        <v>9.5559707978692003</v>
      </c>
      <c r="J77" s="15">
        <v>9.5984571425629213</v>
      </c>
      <c r="K77" s="15">
        <v>9.1130616308679144</v>
      </c>
      <c r="L77" s="16"/>
      <c r="M77" s="17">
        <v>194</v>
      </c>
      <c r="N77" s="17">
        <v>190</v>
      </c>
      <c r="O77" s="17">
        <v>183</v>
      </c>
      <c r="P77" s="17">
        <v>350</v>
      </c>
      <c r="Q77" s="18">
        <v>420059</v>
      </c>
      <c r="S77" s="19" t="s">
        <v>17</v>
      </c>
      <c r="T77" s="19"/>
    </row>
    <row r="78" spans="1:20">
      <c r="A78" s="30" t="s">
        <v>122</v>
      </c>
      <c r="B78" s="14">
        <v>144513</v>
      </c>
      <c r="C78" s="15">
        <v>7.5001470988864867</v>
      </c>
      <c r="D78" s="15">
        <v>7.3597814757608573</v>
      </c>
      <c r="E78" s="15">
        <v>6.4256392665033788</v>
      </c>
      <c r="F78" s="15">
        <v>6.8053339536093373</v>
      </c>
      <c r="G78" s="15">
        <v>7.2693397314244583</v>
      </c>
      <c r="H78" s="15">
        <v>7.6247575855717065</v>
      </c>
      <c r="I78" s="15">
        <v>9.4185868890440663</v>
      </c>
      <c r="J78" s="15">
        <v>9.4525982694895969</v>
      </c>
      <c r="K78" s="15">
        <v>8.6447588486394</v>
      </c>
      <c r="L78" s="16"/>
      <c r="M78" s="17">
        <v>276</v>
      </c>
      <c r="N78" s="17">
        <v>269</v>
      </c>
      <c r="O78" s="17">
        <v>256</v>
      </c>
      <c r="P78" s="17">
        <v>356</v>
      </c>
      <c r="Q78" s="18">
        <v>144513</v>
      </c>
      <c r="S78" s="19" t="s">
        <v>17</v>
      </c>
      <c r="T78" s="19"/>
    </row>
    <row r="79" spans="1:20">
      <c r="A79" s="30" t="s">
        <v>123</v>
      </c>
      <c r="B79" s="14">
        <v>118668</v>
      </c>
      <c r="C79" s="15">
        <v>8.1213381764329213</v>
      </c>
      <c r="D79" s="15">
        <v>8.5471623805525692</v>
      </c>
      <c r="E79" s="15">
        <v>8.4214224331753851</v>
      </c>
      <c r="F79" s="15">
        <v>8.7371852164462656</v>
      </c>
      <c r="G79" s="15">
        <v>8.783313453317005</v>
      </c>
      <c r="H79" s="15">
        <v>9.4489918736507228</v>
      </c>
      <c r="I79" s="15">
        <v>9.0602426451483655</v>
      </c>
      <c r="J79" s="15">
        <v>9.2167952102296997</v>
      </c>
      <c r="K79" s="15">
        <v>9.543523798960841</v>
      </c>
      <c r="L79" s="16"/>
      <c r="M79" s="17">
        <v>364</v>
      </c>
      <c r="N79" s="17">
        <v>354</v>
      </c>
      <c r="O79" s="17">
        <v>335</v>
      </c>
      <c r="P79" s="17">
        <v>377</v>
      </c>
      <c r="Q79" s="18">
        <v>118668</v>
      </c>
      <c r="S79" s="19" t="s">
        <v>22</v>
      </c>
      <c r="T79" s="19"/>
    </row>
    <row r="80" spans="1:20">
      <c r="A80" s="30" t="s">
        <v>124</v>
      </c>
      <c r="B80" s="14">
        <v>334294</v>
      </c>
      <c r="C80" s="15">
        <v>7.8989495943123531</v>
      </c>
      <c r="D80" s="15">
        <v>8.1813939523841501</v>
      </c>
      <c r="E80" s="15">
        <v>8.4279935372405745</v>
      </c>
      <c r="F80" s="15">
        <v>8.6642878915698329</v>
      </c>
      <c r="G80" s="15">
        <v>8.4276498887641011</v>
      </c>
      <c r="H80" s="15">
        <v>9.2193036538018696</v>
      </c>
      <c r="I80" s="15">
        <v>8.8420314004481977</v>
      </c>
      <c r="J80" s="15">
        <v>8.2607052675124137</v>
      </c>
      <c r="K80" s="15">
        <v>8.7715435948304386</v>
      </c>
      <c r="L80" s="16"/>
      <c r="M80" s="17">
        <v>274</v>
      </c>
      <c r="N80" s="17">
        <v>267</v>
      </c>
      <c r="O80" s="17">
        <v>254</v>
      </c>
      <c r="P80" s="17">
        <v>87</v>
      </c>
      <c r="Q80" s="18">
        <v>334294</v>
      </c>
      <c r="S80" s="19" t="s">
        <v>19</v>
      </c>
      <c r="T80" s="19"/>
    </row>
    <row r="81" spans="1:20">
      <c r="A81" s="30" t="s">
        <v>125</v>
      </c>
      <c r="B81" s="3">
        <v>120254</v>
      </c>
      <c r="C81" s="15">
        <v>7.7077574925632923</v>
      </c>
      <c r="D81" s="15">
        <v>7.3502614073038872</v>
      </c>
      <c r="E81" s="15">
        <v>7.4041288227291977</v>
      </c>
      <c r="F81" s="15">
        <v>6.8832926537013641</v>
      </c>
      <c r="G81" s="15">
        <v>6.9149137166345689</v>
      </c>
      <c r="H81" s="15">
        <v>7.1269785470145841</v>
      </c>
      <c r="I81" s="15">
        <v>7.9547700316658085</v>
      </c>
      <c r="J81" s="15">
        <v>7.6290675210524377</v>
      </c>
      <c r="K81" s="15">
        <v>8.059272101877605</v>
      </c>
      <c r="L81" s="16"/>
      <c r="M81" s="17">
        <v>37</v>
      </c>
      <c r="N81" s="17">
        <v>37</v>
      </c>
      <c r="O81" s="17">
        <v>37</v>
      </c>
      <c r="P81" s="17">
        <v>271</v>
      </c>
      <c r="Q81" s="26">
        <v>120254</v>
      </c>
      <c r="S81" s="19" t="s">
        <v>126</v>
      </c>
      <c r="T81" s="19"/>
    </row>
    <row r="82" spans="1:20">
      <c r="A82" s="30" t="s">
        <v>127</v>
      </c>
      <c r="B82" s="14">
        <v>139341</v>
      </c>
      <c r="C82" s="15">
        <v>8.2106661260124998</v>
      </c>
      <c r="D82" s="15">
        <v>8.6160356903153055</v>
      </c>
      <c r="E82" s="15">
        <v>8.8068937971250048</v>
      </c>
      <c r="F82" s="15">
        <v>9.0017602175562903</v>
      </c>
      <c r="G82" s="15">
        <v>8.8342311083718137</v>
      </c>
      <c r="H82" s="15">
        <v>9.5405852339614388</v>
      </c>
      <c r="I82" s="15">
        <v>9.4531766139510864</v>
      </c>
      <c r="J82" s="15">
        <v>8.9447967892322904</v>
      </c>
      <c r="K82" s="15">
        <v>9.3280726345370333</v>
      </c>
      <c r="L82" s="16"/>
      <c r="M82" s="17">
        <v>168</v>
      </c>
      <c r="N82" s="17">
        <v>164</v>
      </c>
      <c r="O82" s="17">
        <v>157</v>
      </c>
      <c r="P82" s="17">
        <v>78</v>
      </c>
      <c r="Q82" s="18">
        <v>139341</v>
      </c>
      <c r="S82" s="19" t="s">
        <v>19</v>
      </c>
      <c r="T82" s="19"/>
    </row>
    <row r="83" spans="1:20">
      <c r="A83" s="30" t="s">
        <v>128</v>
      </c>
      <c r="B83" s="14">
        <v>952978</v>
      </c>
      <c r="C83" s="15">
        <v>7.4646276876282043</v>
      </c>
      <c r="D83" s="15">
        <v>7.6385091215396557</v>
      </c>
      <c r="E83" s="15">
        <v>6.9694820723077386</v>
      </c>
      <c r="F83" s="15">
        <v>7.6534065096360431</v>
      </c>
      <c r="G83" s="15">
        <v>7.2445763708839124</v>
      </c>
      <c r="H83" s="15">
        <v>7.6577552961249955</v>
      </c>
      <c r="I83" s="15">
        <v>8.7063868882615818</v>
      </c>
      <c r="J83" s="15">
        <v>8.3759856249422526</v>
      </c>
      <c r="K83" s="15">
        <v>7.640477385362952</v>
      </c>
      <c r="L83" s="16"/>
      <c r="M83" s="17">
        <v>377</v>
      </c>
      <c r="N83" s="17">
        <v>367</v>
      </c>
      <c r="O83" s="17">
        <v>348</v>
      </c>
      <c r="P83" s="17">
        <v>288</v>
      </c>
      <c r="Q83" s="18">
        <v>952978</v>
      </c>
      <c r="S83" s="19" t="s">
        <v>33</v>
      </c>
      <c r="T83" s="19"/>
    </row>
    <row r="84" spans="1:20">
      <c r="A84" s="30" t="s">
        <v>129</v>
      </c>
      <c r="B84" s="14">
        <v>310587</v>
      </c>
      <c r="C84" s="15">
        <v>8.0826853033935926</v>
      </c>
      <c r="D84" s="15">
        <v>8.1622871499374821</v>
      </c>
      <c r="E84" s="15">
        <v>8.4033808532047498</v>
      </c>
      <c r="F84" s="15">
        <v>8.3029959906556332</v>
      </c>
      <c r="G84" s="15">
        <v>8.4546376682372308</v>
      </c>
      <c r="H84" s="15">
        <v>8.5737980173071602</v>
      </c>
      <c r="I84" s="15">
        <v>8.7081157348764648</v>
      </c>
      <c r="J84" s="15">
        <v>8.8486405668215493</v>
      </c>
      <c r="K84" s="15">
        <v>9.0098673863974721</v>
      </c>
      <c r="L84" s="16"/>
      <c r="M84" s="17">
        <v>217</v>
      </c>
      <c r="N84" s="17">
        <v>213</v>
      </c>
      <c r="O84" s="17">
        <v>206</v>
      </c>
      <c r="P84" s="17">
        <v>224</v>
      </c>
      <c r="Q84" s="18">
        <v>310587</v>
      </c>
      <c r="S84" s="19" t="s">
        <v>130</v>
      </c>
      <c r="T84" s="19"/>
    </row>
    <row r="85" spans="1:20">
      <c r="A85" s="30" t="s">
        <v>131</v>
      </c>
      <c r="B85" s="14">
        <v>310850</v>
      </c>
      <c r="C85" s="15">
        <v>7.8370472119867527</v>
      </c>
      <c r="D85" s="15">
        <v>8.0511766438952801</v>
      </c>
      <c r="E85" s="15">
        <v>8.3291484558013433</v>
      </c>
      <c r="F85" s="15">
        <v>8.5203700958505735</v>
      </c>
      <c r="G85" s="15">
        <v>8.5343365686907546</v>
      </c>
      <c r="H85" s="15">
        <v>9.0810065959723847</v>
      </c>
      <c r="I85" s="15">
        <v>8.5645234498731977</v>
      </c>
      <c r="J85" s="15">
        <v>8.616301265080855</v>
      </c>
      <c r="K85" s="15">
        <v>8.8219373408481196</v>
      </c>
      <c r="L85" s="16"/>
      <c r="M85" s="17">
        <v>316</v>
      </c>
      <c r="N85" s="17">
        <v>308</v>
      </c>
      <c r="O85" s="17">
        <v>292</v>
      </c>
      <c r="P85" s="17">
        <v>376</v>
      </c>
      <c r="Q85" s="18">
        <v>310850</v>
      </c>
      <c r="S85" s="19" t="s">
        <v>22</v>
      </c>
      <c r="T85" s="19"/>
    </row>
    <row r="86" spans="1:20">
      <c r="A86" s="30" t="s">
        <v>132</v>
      </c>
      <c r="B86" s="14">
        <v>255745</v>
      </c>
      <c r="C86" s="15">
        <v>8.0018394597627118</v>
      </c>
      <c r="D86" s="15">
        <v>8.4254181308251379</v>
      </c>
      <c r="E86" s="15">
        <v>8.5267465472393145</v>
      </c>
      <c r="F86" s="15">
        <v>8.7891929161635129</v>
      </c>
      <c r="G86" s="15">
        <v>8.7595722831897547</v>
      </c>
      <c r="H86" s="15">
        <v>9.306084831389617</v>
      </c>
      <c r="I86" s="15">
        <v>8.9947100591151496</v>
      </c>
      <c r="J86" s="15">
        <v>9.0120518401755501</v>
      </c>
      <c r="K86" s="15">
        <v>9.2896202708077897</v>
      </c>
      <c r="L86" s="16"/>
      <c r="M86" s="17">
        <v>227</v>
      </c>
      <c r="N86" s="17">
        <v>222</v>
      </c>
      <c r="O86" s="17">
        <v>214</v>
      </c>
      <c r="P86" s="17">
        <v>374</v>
      </c>
      <c r="Q86" s="18">
        <v>255745</v>
      </c>
      <c r="S86" s="19" t="s">
        <v>22</v>
      </c>
      <c r="T86" s="19"/>
    </row>
    <row r="87" spans="1:20">
      <c r="A87" s="30" t="s">
        <v>133</v>
      </c>
      <c r="B87" s="14">
        <v>885736</v>
      </c>
      <c r="C87" s="15">
        <v>7.9002873740124544</v>
      </c>
      <c r="D87" s="15">
        <v>7.7158147055803745</v>
      </c>
      <c r="E87" s="15">
        <v>7.830927166777454</v>
      </c>
      <c r="F87" s="15">
        <v>8.267137974936249</v>
      </c>
      <c r="G87" s="15">
        <v>8.3850459655912015</v>
      </c>
      <c r="H87" s="15">
        <v>8.3349919404531452</v>
      </c>
      <c r="I87" s="15">
        <v>8.2912384721885672</v>
      </c>
      <c r="J87" s="15">
        <v>8.3661427644247492</v>
      </c>
      <c r="K87" s="15">
        <v>8.677934108344223</v>
      </c>
      <c r="L87" s="16"/>
      <c r="M87" s="17">
        <v>280</v>
      </c>
      <c r="N87" s="17">
        <v>273</v>
      </c>
      <c r="O87" s="17">
        <v>260</v>
      </c>
      <c r="P87" s="17">
        <v>225</v>
      </c>
      <c r="Q87" s="18">
        <v>885736</v>
      </c>
      <c r="R87" s="12">
        <v>1</v>
      </c>
      <c r="S87" s="19" t="s">
        <v>130</v>
      </c>
      <c r="T87" s="19"/>
    </row>
    <row r="88" spans="1:20">
      <c r="A88" s="30" t="s">
        <v>134</v>
      </c>
      <c r="B88" s="3">
        <v>117707</v>
      </c>
      <c r="C88" s="15">
        <v>7.377151046433819</v>
      </c>
      <c r="D88" s="15">
        <v>7.8435302589356803</v>
      </c>
      <c r="E88" s="15">
        <v>7.5813068369174381</v>
      </c>
      <c r="F88" s="15">
        <v>7.8320797187012294</v>
      </c>
      <c r="G88" s="15">
        <v>7.8672006170630731</v>
      </c>
      <c r="H88" s="15">
        <v>8.1903002888022147</v>
      </c>
      <c r="I88" s="15">
        <v>7.8046248482131295</v>
      </c>
      <c r="J88" s="15">
        <v>7.6263735960450667</v>
      </c>
      <c r="K88" s="15">
        <v>8.3689114839613268</v>
      </c>
      <c r="L88" s="16"/>
      <c r="M88" s="17">
        <v>80</v>
      </c>
      <c r="N88" s="17">
        <v>78</v>
      </c>
      <c r="O88" s="17">
        <v>73</v>
      </c>
      <c r="P88" s="17">
        <v>330</v>
      </c>
      <c r="Q88" s="26">
        <v>117707</v>
      </c>
      <c r="S88" s="19" t="s">
        <v>25</v>
      </c>
      <c r="T88" s="19"/>
    </row>
    <row r="89" spans="1:20">
      <c r="A89" s="30" t="s">
        <v>135</v>
      </c>
      <c r="B89" s="14">
        <v>436817</v>
      </c>
      <c r="C89" s="15">
        <v>7.6318699090659861</v>
      </c>
      <c r="D89" s="15">
        <v>7.9126138867359019</v>
      </c>
      <c r="E89" s="15">
        <v>7.5507644271788523</v>
      </c>
      <c r="F89" s="15">
        <v>7.7390083697568315</v>
      </c>
      <c r="G89" s="15">
        <v>7.8555117393565368</v>
      </c>
      <c r="H89" s="15">
        <v>7.915397711005113</v>
      </c>
      <c r="I89" s="15">
        <v>9.0823239180068462</v>
      </c>
      <c r="J89" s="15">
        <v>8.9162145955610566</v>
      </c>
      <c r="K89" s="15">
        <v>8.6474547613018</v>
      </c>
      <c r="L89" s="16"/>
      <c r="M89" s="17">
        <v>90</v>
      </c>
      <c r="N89" s="17">
        <v>88</v>
      </c>
      <c r="O89" s="17">
        <v>83</v>
      </c>
      <c r="P89" s="17">
        <v>344</v>
      </c>
      <c r="Q89" s="18">
        <v>436817</v>
      </c>
      <c r="S89" s="19" t="s">
        <v>17</v>
      </c>
      <c r="T89" s="19"/>
    </row>
    <row r="90" spans="1:20">
      <c r="A90" s="30" t="s">
        <v>136</v>
      </c>
      <c r="B90" s="3">
        <v>308751</v>
      </c>
      <c r="C90" s="15">
        <v>7.6387760335092212</v>
      </c>
      <c r="D90" s="15">
        <v>7.9548234398438566</v>
      </c>
      <c r="E90" s="15">
        <v>8.2210433232860254</v>
      </c>
      <c r="F90" s="15">
        <v>8.5739968063380783</v>
      </c>
      <c r="G90" s="15">
        <v>8.2780323524353676</v>
      </c>
      <c r="H90" s="15">
        <v>8.7483676708991513</v>
      </c>
      <c r="I90" s="15">
        <v>8.4776515939878561</v>
      </c>
      <c r="J90" s="15">
        <v>8.4185629484771507</v>
      </c>
      <c r="K90" s="15">
        <v>8.9272148374037226</v>
      </c>
      <c r="L90" s="16"/>
      <c r="M90" s="17">
        <v>195</v>
      </c>
      <c r="N90" s="17">
        <v>191</v>
      </c>
      <c r="O90" s="17">
        <v>184</v>
      </c>
      <c r="P90" s="17">
        <v>333</v>
      </c>
      <c r="Q90" s="26">
        <v>308751</v>
      </c>
      <c r="R90" s="12">
        <v>1</v>
      </c>
      <c r="S90" s="19" t="s">
        <v>25</v>
      </c>
      <c r="T90" s="19"/>
    </row>
    <row r="91" spans="1:20">
      <c r="A91" s="30" t="s">
        <v>137</v>
      </c>
      <c r="B91" s="14">
        <v>847602</v>
      </c>
      <c r="C91" s="15">
        <v>7.1005050256993885</v>
      </c>
      <c r="D91" s="15">
        <v>7.3221435778180881</v>
      </c>
      <c r="E91" s="15">
        <v>7.4223870417935487</v>
      </c>
      <c r="F91" s="15">
        <v>7.8263526344974919</v>
      </c>
      <c r="G91" s="15">
        <v>7.8672877907645402</v>
      </c>
      <c r="H91" s="15">
        <v>7.9996314763681156</v>
      </c>
      <c r="I91" s="15">
        <v>7.6413012562606797</v>
      </c>
      <c r="J91" s="15">
        <v>7.5699184863220212</v>
      </c>
      <c r="K91" s="15">
        <v>8.0764377253569162</v>
      </c>
      <c r="L91" s="16"/>
      <c r="M91" s="17">
        <v>197</v>
      </c>
      <c r="N91" s="17">
        <v>193</v>
      </c>
      <c r="O91" s="17">
        <v>186</v>
      </c>
      <c r="P91" s="17">
        <v>334</v>
      </c>
      <c r="Q91" s="18">
        <v>847602</v>
      </c>
      <c r="S91" s="19" t="s">
        <v>25</v>
      </c>
      <c r="T91" s="19"/>
    </row>
    <row r="92" spans="1:20">
      <c r="A92" s="30" t="s">
        <v>138</v>
      </c>
      <c r="B92" s="3">
        <v>128524</v>
      </c>
      <c r="C92" s="15">
        <v>7.6518915015640987</v>
      </c>
      <c r="D92" s="15">
        <v>8.1818100413486352</v>
      </c>
      <c r="E92" s="15">
        <v>8.3738464068731489</v>
      </c>
      <c r="F92" s="15">
        <v>8.4284166029105005</v>
      </c>
      <c r="G92" s="15">
        <v>8.6335529141960503</v>
      </c>
      <c r="H92" s="15">
        <v>9.1813331796818556</v>
      </c>
      <c r="I92" s="15">
        <v>8.8827505237984425</v>
      </c>
      <c r="J92" s="15">
        <v>9.1450052873253114</v>
      </c>
      <c r="K92" s="15">
        <v>9.6816486191020861</v>
      </c>
      <c r="L92" s="16"/>
      <c r="M92" s="17">
        <v>162</v>
      </c>
      <c r="N92" s="17">
        <v>158</v>
      </c>
      <c r="O92" s="17">
        <v>151</v>
      </c>
      <c r="P92" s="17">
        <v>373</v>
      </c>
      <c r="Q92" s="26">
        <v>128524</v>
      </c>
      <c r="S92" s="19" t="s">
        <v>22</v>
      </c>
      <c r="T92" s="19"/>
    </row>
    <row r="93" spans="1:20">
      <c r="A93" s="30" t="s">
        <v>139</v>
      </c>
      <c r="B93" s="14">
        <v>61278</v>
      </c>
      <c r="C93" s="15">
        <v>7.4140989444261933</v>
      </c>
      <c r="D93" s="15">
        <v>7.7127221319861476</v>
      </c>
      <c r="E93" s="15">
        <v>7.2403953781792962</v>
      </c>
      <c r="F93" s="15">
        <v>7.7095671895679212</v>
      </c>
      <c r="G93" s="15">
        <v>7.2812633283532975</v>
      </c>
      <c r="H93" s="15">
        <v>7.6652552121250679</v>
      </c>
      <c r="I93" s="15">
        <v>8.8379341288327442</v>
      </c>
      <c r="J93" s="15">
        <v>8.4347552605057086</v>
      </c>
      <c r="K93" s="15">
        <v>7.6895352577610971</v>
      </c>
      <c r="L93" s="16"/>
      <c r="M93" s="17">
        <v>122</v>
      </c>
      <c r="N93" s="17">
        <v>118</v>
      </c>
      <c r="O93" s="17">
        <v>111</v>
      </c>
      <c r="P93" s="17">
        <v>285</v>
      </c>
      <c r="Q93" s="18">
        <v>61278</v>
      </c>
      <c r="S93" s="19" t="s">
        <v>33</v>
      </c>
      <c r="T93" s="19"/>
    </row>
    <row r="94" spans="1:20">
      <c r="A94" s="30" t="s">
        <v>140</v>
      </c>
      <c r="B94" s="14">
        <v>200443</v>
      </c>
      <c r="C94" s="15">
        <v>7.1010697280303452</v>
      </c>
      <c r="D94" s="15">
        <v>7.644829551156775</v>
      </c>
      <c r="E94" s="15">
        <v>7.5872891569389038</v>
      </c>
      <c r="F94" s="15">
        <v>8.0115026602315549</v>
      </c>
      <c r="G94" s="15">
        <v>8.0324179427780447</v>
      </c>
      <c r="H94" s="15">
        <v>8.310846900275715</v>
      </c>
      <c r="I94" s="15">
        <v>7.7311240990019945</v>
      </c>
      <c r="J94" s="15">
        <v>7.7598276016881442</v>
      </c>
      <c r="K94" s="15">
        <v>8.5922920934179938</v>
      </c>
      <c r="L94" s="16"/>
      <c r="M94" s="17">
        <v>185</v>
      </c>
      <c r="N94" s="17">
        <v>181</v>
      </c>
      <c r="O94" s="17">
        <v>174</v>
      </c>
      <c r="P94" s="17">
        <v>332</v>
      </c>
      <c r="Q94" s="18">
        <v>200443</v>
      </c>
      <c r="S94" s="19" t="s">
        <v>25</v>
      </c>
      <c r="T94" s="19"/>
    </row>
    <row r="95" spans="1:20">
      <c r="A95" s="30" t="s">
        <v>141</v>
      </c>
      <c r="B95" s="14">
        <v>183807</v>
      </c>
      <c r="C95" s="15">
        <v>6.912415383227593</v>
      </c>
      <c r="D95" s="15">
        <v>8.1916146416473623</v>
      </c>
      <c r="E95" s="15">
        <v>7.0627143233297671</v>
      </c>
      <c r="F95" s="15">
        <v>8.3072814265907269</v>
      </c>
      <c r="G95" s="15">
        <v>8.2828833704990359</v>
      </c>
      <c r="H95" s="15">
        <v>8.9302905772676393</v>
      </c>
      <c r="I95" s="15">
        <v>8.6054575565976794</v>
      </c>
      <c r="J95" s="15">
        <v>8.8452578949650089</v>
      </c>
      <c r="K95" s="15">
        <v>9.3498162805385334</v>
      </c>
      <c r="L95" s="16"/>
      <c r="M95" s="17">
        <v>182</v>
      </c>
      <c r="N95" s="17">
        <v>178</v>
      </c>
      <c r="O95" s="17">
        <v>171</v>
      </c>
      <c r="P95" s="17">
        <v>265</v>
      </c>
      <c r="Q95" s="18">
        <v>183807</v>
      </c>
      <c r="S95" s="19" t="s">
        <v>38</v>
      </c>
      <c r="T95" s="19"/>
    </row>
    <row r="96" spans="1:20">
      <c r="A96" s="30" t="s">
        <v>142</v>
      </c>
      <c r="B96" s="14">
        <v>162937</v>
      </c>
      <c r="C96" s="15">
        <v>7.8243717994790742</v>
      </c>
      <c r="D96" s="15">
        <v>8.2171200964698077</v>
      </c>
      <c r="E96" s="15">
        <v>8.6661063156251323</v>
      </c>
      <c r="F96" s="15">
        <v>8.9432758541284425</v>
      </c>
      <c r="G96" s="15">
        <v>8.7714174963137186</v>
      </c>
      <c r="H96" s="15">
        <v>9.6272915733019033</v>
      </c>
      <c r="I96" s="15">
        <v>9.5726970876098019</v>
      </c>
      <c r="J96" s="15">
        <v>9.1984868616492452</v>
      </c>
      <c r="K96" s="15">
        <v>9.3892253725499835</v>
      </c>
      <c r="L96" s="16"/>
      <c r="M96" s="17">
        <v>307</v>
      </c>
      <c r="N96" s="17">
        <v>299</v>
      </c>
      <c r="O96" s="17">
        <v>283</v>
      </c>
      <c r="P96" s="17">
        <v>93</v>
      </c>
      <c r="Q96" s="18">
        <v>162937</v>
      </c>
      <c r="S96" s="19" t="s">
        <v>19</v>
      </c>
      <c r="T96" s="19"/>
    </row>
    <row r="97" spans="1:20">
      <c r="A97" s="30" t="s">
        <v>143</v>
      </c>
      <c r="B97" s="14">
        <v>121636</v>
      </c>
      <c r="C97" s="15">
        <v>7.6376232350658642</v>
      </c>
      <c r="D97" s="15">
        <v>8.0501150151004808</v>
      </c>
      <c r="E97" s="15">
        <v>7.6409002081324546</v>
      </c>
      <c r="F97" s="15">
        <v>8.0674630096572866</v>
      </c>
      <c r="G97" s="15">
        <v>7.9067170510617011</v>
      </c>
      <c r="H97" s="15">
        <v>8.317236212682678</v>
      </c>
      <c r="I97" s="15">
        <v>9.2360136869020408</v>
      </c>
      <c r="J97" s="15">
        <v>9.2117825331886021</v>
      </c>
      <c r="K97" s="15">
        <v>8.9105944899445166</v>
      </c>
      <c r="L97" s="16"/>
      <c r="M97" s="17">
        <v>351</v>
      </c>
      <c r="N97" s="17">
        <v>341</v>
      </c>
      <c r="O97" s="17">
        <v>322</v>
      </c>
      <c r="P97" s="17">
        <v>359</v>
      </c>
      <c r="Q97" s="18">
        <v>121636</v>
      </c>
      <c r="S97" s="19" t="s">
        <v>17</v>
      </c>
      <c r="T97" s="19"/>
    </row>
    <row r="98" spans="1:20">
      <c r="A98" s="30" t="s">
        <v>144</v>
      </c>
      <c r="B98" s="3">
        <v>179560</v>
      </c>
      <c r="C98" s="15">
        <v>7.8028179868567946</v>
      </c>
      <c r="D98" s="15">
        <v>8.3750912207486738</v>
      </c>
      <c r="E98" s="15">
        <v>8.4094053378777378</v>
      </c>
      <c r="F98" s="15">
        <v>8.54575819476017</v>
      </c>
      <c r="G98" s="15">
        <v>8.5524263768971096</v>
      </c>
      <c r="H98" s="15">
        <v>9.176379096137266</v>
      </c>
      <c r="I98" s="15">
        <v>8.9199193301263833</v>
      </c>
      <c r="J98" s="15">
        <v>8.9470024349130739</v>
      </c>
      <c r="K98" s="15">
        <v>9.4878780520408785</v>
      </c>
      <c r="L98" s="16"/>
      <c r="M98" s="17">
        <v>38</v>
      </c>
      <c r="N98" s="17">
        <v>38</v>
      </c>
      <c r="O98" s="17">
        <v>38</v>
      </c>
      <c r="P98" s="17">
        <v>371</v>
      </c>
      <c r="Q98" s="26">
        <v>179560</v>
      </c>
      <c r="S98" s="19" t="s">
        <v>22</v>
      </c>
      <c r="T98" s="19"/>
    </row>
    <row r="99" spans="1:20">
      <c r="A99" s="30" t="s">
        <v>145</v>
      </c>
      <c r="B99" s="14">
        <v>268473</v>
      </c>
      <c r="C99" s="15">
        <v>7.1431856750702138</v>
      </c>
      <c r="D99" s="15">
        <v>7.5797628240605297</v>
      </c>
      <c r="E99" s="15">
        <v>7.9390103102506631</v>
      </c>
      <c r="F99" s="15">
        <v>8.145668431357258</v>
      </c>
      <c r="G99" s="15">
        <v>8.001214097062439</v>
      </c>
      <c r="H99" s="15">
        <v>8.7559287295247739</v>
      </c>
      <c r="I99" s="15">
        <v>8.8474031143724243</v>
      </c>
      <c r="J99" s="15">
        <v>8.1144752437799514</v>
      </c>
      <c r="K99" s="15">
        <v>8.788707949459825</v>
      </c>
      <c r="L99" s="16"/>
      <c r="M99" s="17">
        <v>141</v>
      </c>
      <c r="N99" s="17">
        <v>137</v>
      </c>
      <c r="O99" s="17">
        <v>130</v>
      </c>
      <c r="P99" s="17">
        <v>77</v>
      </c>
      <c r="Q99" s="18">
        <v>268473</v>
      </c>
      <c r="S99" s="19" t="s">
        <v>19</v>
      </c>
      <c r="T99" s="19"/>
    </row>
    <row r="100" spans="1:20">
      <c r="A100" s="30" t="s">
        <v>146</v>
      </c>
      <c r="B100" s="14">
        <v>256939</v>
      </c>
      <c r="C100" s="15">
        <v>7.4419617981125725</v>
      </c>
      <c r="D100" s="15">
        <v>7.9071148739282151</v>
      </c>
      <c r="E100" s="15">
        <v>7.6089545954816176</v>
      </c>
      <c r="F100" s="15">
        <v>8.0361947322358507</v>
      </c>
      <c r="G100" s="15">
        <v>8.2091095819104343</v>
      </c>
      <c r="H100" s="15">
        <v>8.5508501110954551</v>
      </c>
      <c r="I100" s="15">
        <v>9.4614555735853063</v>
      </c>
      <c r="J100" s="15">
        <v>9.3625657660011719</v>
      </c>
      <c r="K100" s="15">
        <v>9.0117197022409545</v>
      </c>
      <c r="L100" s="16"/>
      <c r="M100" s="17">
        <v>390</v>
      </c>
      <c r="N100" s="17">
        <v>380</v>
      </c>
      <c r="O100" s="17">
        <v>361</v>
      </c>
      <c r="P100" s="17">
        <v>363</v>
      </c>
      <c r="Q100" s="18">
        <v>256939</v>
      </c>
      <c r="S100" s="19" t="s">
        <v>17</v>
      </c>
      <c r="T100" s="19"/>
    </row>
    <row r="101" spans="1:20">
      <c r="A101" s="30" t="s">
        <v>147</v>
      </c>
      <c r="B101" s="14">
        <v>636054</v>
      </c>
      <c r="C101" s="15">
        <v>7.6412617209748284</v>
      </c>
      <c r="D101" s="15">
        <v>7.9380133452706012</v>
      </c>
      <c r="E101" s="15">
        <v>7.6360742944275382</v>
      </c>
      <c r="F101" s="15">
        <v>8.4344213820442828</v>
      </c>
      <c r="G101" s="15">
        <v>8.3728881569018547</v>
      </c>
      <c r="H101" s="15">
        <v>8.6175866719456877</v>
      </c>
      <c r="I101" s="15">
        <v>8.5576646263033549</v>
      </c>
      <c r="J101" s="15">
        <v>8.4504922747603484</v>
      </c>
      <c r="K101" s="15">
        <v>8.7227988861957346</v>
      </c>
      <c r="L101" s="16"/>
      <c r="M101" s="17">
        <v>402</v>
      </c>
      <c r="N101" s="17">
        <v>391</v>
      </c>
      <c r="O101" s="17">
        <v>371</v>
      </c>
      <c r="P101" s="17">
        <v>157</v>
      </c>
      <c r="Q101" s="18">
        <v>636054</v>
      </c>
      <c r="S101" s="19" t="s">
        <v>148</v>
      </c>
      <c r="T101" s="19"/>
    </row>
    <row r="102" spans="1:20">
      <c r="A102" s="30" t="s">
        <v>149</v>
      </c>
      <c r="B102" s="14">
        <v>615294</v>
      </c>
      <c r="C102" s="15">
        <v>7.5419223553934911</v>
      </c>
      <c r="D102" s="15">
        <v>7.6512079977742848</v>
      </c>
      <c r="E102" s="15">
        <v>8.2358347894292923</v>
      </c>
      <c r="F102" s="15">
        <v>8.4178288404015333</v>
      </c>
      <c r="G102" s="15">
        <v>8.111620309963703</v>
      </c>
      <c r="H102" s="15">
        <v>8.7577148901996136</v>
      </c>
      <c r="I102" s="15">
        <v>9.0473981510076502</v>
      </c>
      <c r="J102" s="15">
        <v>8.8208065441113259</v>
      </c>
      <c r="K102" s="15">
        <v>8.9928735125399388</v>
      </c>
      <c r="L102" s="16"/>
      <c r="M102" s="17">
        <v>204</v>
      </c>
      <c r="N102" s="17">
        <v>200</v>
      </c>
      <c r="O102" s="17">
        <v>193</v>
      </c>
      <c r="P102" s="17">
        <v>80</v>
      </c>
      <c r="Q102" s="18">
        <v>615294</v>
      </c>
      <c r="S102" s="19" t="s">
        <v>19</v>
      </c>
      <c r="T102" s="19"/>
    </row>
    <row r="103" spans="1:20">
      <c r="A103" s="30" t="s">
        <v>150</v>
      </c>
      <c r="B103" s="14">
        <v>403668</v>
      </c>
      <c r="C103" s="15">
        <v>7.4870625099275214</v>
      </c>
      <c r="D103" s="15">
        <v>7.9319084534354909</v>
      </c>
      <c r="E103" s="15">
        <v>7.5850125787054781</v>
      </c>
      <c r="F103" s="15">
        <v>8.0133375068338371</v>
      </c>
      <c r="G103" s="15">
        <v>8.2218727332995822</v>
      </c>
      <c r="H103" s="15">
        <v>8.2896860470107043</v>
      </c>
      <c r="I103" s="15">
        <v>9.3280419592861108</v>
      </c>
      <c r="J103" s="15">
        <v>9.4117512001945602</v>
      </c>
      <c r="K103" s="15">
        <v>8.9602458692478919</v>
      </c>
      <c r="L103" s="16"/>
      <c r="M103" s="17">
        <v>30</v>
      </c>
      <c r="N103" s="17">
        <v>30</v>
      </c>
      <c r="O103" s="17">
        <v>30</v>
      </c>
      <c r="P103" s="17">
        <v>341</v>
      </c>
      <c r="Q103" s="18">
        <v>403668</v>
      </c>
      <c r="S103" s="19" t="s">
        <v>17</v>
      </c>
      <c r="T103" s="19"/>
    </row>
    <row r="104" spans="1:20">
      <c r="A104" s="30" t="s">
        <v>151</v>
      </c>
      <c r="B104" s="14">
        <v>96405</v>
      </c>
      <c r="C104" s="15">
        <v>7.4299219721590122</v>
      </c>
      <c r="D104" s="15">
        <v>7.7350250310381483</v>
      </c>
      <c r="E104" s="15">
        <v>7.2238307302473714</v>
      </c>
      <c r="F104" s="15">
        <v>7.5021748392669636</v>
      </c>
      <c r="G104" s="15">
        <v>7.4984996616659849</v>
      </c>
      <c r="H104" s="15">
        <v>8.1621339568983249</v>
      </c>
      <c r="I104" s="15">
        <v>9.4057891908478837</v>
      </c>
      <c r="J104" s="15">
        <v>9.2511351514469879</v>
      </c>
      <c r="K104" s="15">
        <v>8.7790306050693072</v>
      </c>
      <c r="L104" s="16"/>
      <c r="M104" s="17">
        <v>386</v>
      </c>
      <c r="N104" s="17">
        <v>376</v>
      </c>
      <c r="O104" s="17">
        <v>357</v>
      </c>
      <c r="P104" s="17">
        <v>362</v>
      </c>
      <c r="Q104" s="18">
        <v>96405</v>
      </c>
      <c r="S104" s="19" t="s">
        <v>17</v>
      </c>
      <c r="T104" s="19"/>
    </row>
    <row r="105" spans="1:20">
      <c r="A105" s="30" t="s">
        <v>152</v>
      </c>
      <c r="B105" s="14">
        <v>375391</v>
      </c>
      <c r="C105" s="15">
        <v>6.8674156851033787</v>
      </c>
      <c r="D105" s="15">
        <v>6.6081353125085629</v>
      </c>
      <c r="E105" s="15">
        <v>7.3953353932811901</v>
      </c>
      <c r="F105" s="15">
        <v>7.920831978790587</v>
      </c>
      <c r="G105" s="15">
        <v>7.4832566638324485</v>
      </c>
      <c r="H105" s="15">
        <v>8.606338770665678</v>
      </c>
      <c r="I105" s="15">
        <v>8.7266695542548742</v>
      </c>
      <c r="J105" s="15">
        <v>8.1466772866951924</v>
      </c>
      <c r="K105" s="15">
        <v>8.9042725847925031</v>
      </c>
      <c r="L105" s="16"/>
      <c r="M105" s="17">
        <v>368</v>
      </c>
      <c r="N105" s="17">
        <v>358</v>
      </c>
      <c r="O105" s="17">
        <v>339</v>
      </c>
      <c r="P105" s="17">
        <v>94</v>
      </c>
      <c r="Q105" s="18">
        <v>375391</v>
      </c>
      <c r="S105" s="19" t="s">
        <v>19</v>
      </c>
      <c r="T105" s="19"/>
    </row>
    <row r="106" spans="1:20">
      <c r="A106" s="30" t="s">
        <v>153</v>
      </c>
      <c r="B106" s="3">
        <v>150350</v>
      </c>
      <c r="C106" s="15">
        <v>7.2309176125615053</v>
      </c>
      <c r="D106" s="15">
        <v>8.0618469118953424</v>
      </c>
      <c r="E106" s="15">
        <v>7.9520101840959336</v>
      </c>
      <c r="F106" s="15">
        <v>8.7945680092856851</v>
      </c>
      <c r="G106" s="15">
        <v>8.7845748718130938</v>
      </c>
      <c r="H106" s="15">
        <v>9.288319178648802</v>
      </c>
      <c r="I106" s="15">
        <v>8.9486624612476326</v>
      </c>
      <c r="J106" s="15">
        <v>8.6077283335124548</v>
      </c>
      <c r="K106" s="15">
        <v>8.6313108421150613</v>
      </c>
      <c r="L106" s="16"/>
      <c r="M106" s="17">
        <v>184</v>
      </c>
      <c r="N106" s="17">
        <v>180</v>
      </c>
      <c r="O106" s="17">
        <v>173</v>
      </c>
      <c r="P106" s="17">
        <v>214</v>
      </c>
      <c r="Q106" s="26">
        <v>150350</v>
      </c>
      <c r="S106" s="19" t="s">
        <v>51</v>
      </c>
      <c r="T106" s="19"/>
    </row>
    <row r="107" spans="1:20">
      <c r="A107" s="30" t="s">
        <v>154</v>
      </c>
      <c r="B107" s="3">
        <v>98045</v>
      </c>
      <c r="C107" s="15">
        <v>7.8825733237513296</v>
      </c>
      <c r="D107" s="15">
        <v>8.2777381372502816</v>
      </c>
      <c r="E107" s="15">
        <v>8.4518730703621454</v>
      </c>
      <c r="F107" s="15">
        <v>8.6811504157562513</v>
      </c>
      <c r="G107" s="15">
        <v>8.397373360679099</v>
      </c>
      <c r="H107" s="15">
        <v>9.125586804942829</v>
      </c>
      <c r="I107" s="15">
        <v>9.2843688845637669</v>
      </c>
      <c r="J107" s="15">
        <v>8.5717652445766301</v>
      </c>
      <c r="K107" s="15">
        <v>9.2392341331728094</v>
      </c>
      <c r="L107" s="16"/>
      <c r="M107" s="17">
        <v>385</v>
      </c>
      <c r="N107" s="17">
        <v>375</v>
      </c>
      <c r="O107" s="17">
        <v>356</v>
      </c>
      <c r="P107" s="17">
        <v>98</v>
      </c>
      <c r="Q107" s="26">
        <v>98045</v>
      </c>
      <c r="S107" s="19" t="s">
        <v>19</v>
      </c>
      <c r="T107" s="19"/>
    </row>
    <row r="108" spans="1:20">
      <c r="A108" s="30" t="s">
        <v>155</v>
      </c>
      <c r="B108" s="3">
        <v>109071</v>
      </c>
      <c r="C108" s="15">
        <v>7.5221057742344426</v>
      </c>
      <c r="D108" s="15">
        <v>8.3198615682278589</v>
      </c>
      <c r="E108" s="15">
        <v>8.3121933307768696</v>
      </c>
      <c r="F108" s="15">
        <v>8.1673023607078736</v>
      </c>
      <c r="G108" s="15">
        <v>7.8938295673432952</v>
      </c>
      <c r="H108" s="15">
        <v>8.7439014704050866</v>
      </c>
      <c r="I108" s="15">
        <v>8.4353525699739205</v>
      </c>
      <c r="J108" s="15">
        <v>8.3697674049867032</v>
      </c>
      <c r="K108" s="15">
        <v>9.0422457879963147</v>
      </c>
      <c r="L108" s="16"/>
      <c r="M108" s="17">
        <v>56</v>
      </c>
      <c r="N108" s="17">
        <v>55</v>
      </c>
      <c r="O108" s="17">
        <v>53</v>
      </c>
      <c r="P108" s="17">
        <v>176</v>
      </c>
      <c r="Q108" s="26">
        <v>109071</v>
      </c>
      <c r="S108" s="19" t="s">
        <v>40</v>
      </c>
      <c r="T108" s="19"/>
    </row>
    <row r="109" spans="1:20">
      <c r="A109" s="30" t="s">
        <v>156</v>
      </c>
      <c r="B109" s="14">
        <v>644096</v>
      </c>
      <c r="C109" s="15">
        <v>7.2985669605040817</v>
      </c>
      <c r="D109" s="15">
        <v>8.113289437810673</v>
      </c>
      <c r="E109" s="15">
        <v>8.319832651165191</v>
      </c>
      <c r="F109" s="15">
        <v>8.2464996252053187</v>
      </c>
      <c r="G109" s="15">
        <v>8.4053200815565248</v>
      </c>
      <c r="H109" s="15">
        <v>9.4882545883557299</v>
      </c>
      <c r="I109" s="15">
        <v>9.4471139319263528</v>
      </c>
      <c r="J109" s="15">
        <v>8.9307949833083153</v>
      </c>
      <c r="K109" s="15">
        <v>9.3907715382078631</v>
      </c>
      <c r="L109" s="16"/>
      <c r="M109" s="17">
        <v>58</v>
      </c>
      <c r="N109" s="17">
        <v>57</v>
      </c>
      <c r="O109" s="17">
        <v>55</v>
      </c>
      <c r="P109" s="17">
        <v>74</v>
      </c>
      <c r="Q109" s="18">
        <v>644096</v>
      </c>
      <c r="S109" s="19" t="s">
        <v>19</v>
      </c>
      <c r="T109" s="19"/>
    </row>
    <row r="110" spans="1:20">
      <c r="A110" s="30" t="s">
        <v>157</v>
      </c>
      <c r="B110" s="3">
        <v>115140</v>
      </c>
      <c r="C110" s="15">
        <v>7.18676802944396</v>
      </c>
      <c r="D110" s="15">
        <v>7.1642084030492938</v>
      </c>
      <c r="E110" s="15">
        <v>7.8161827011837319</v>
      </c>
      <c r="F110" s="15">
        <v>8.1073483882349056</v>
      </c>
      <c r="G110" s="15">
        <v>8.1393762536484697</v>
      </c>
      <c r="H110" s="15">
        <v>8.370425847200119</v>
      </c>
      <c r="I110" s="15">
        <v>7.9615248167516706</v>
      </c>
      <c r="J110" s="15">
        <v>8.029245987467192</v>
      </c>
      <c r="K110" s="15">
        <v>8.5200588212218626</v>
      </c>
      <c r="L110" s="16"/>
      <c r="M110" s="17">
        <v>255</v>
      </c>
      <c r="N110" s="17">
        <v>249</v>
      </c>
      <c r="O110" s="17">
        <v>239</v>
      </c>
      <c r="P110" s="17">
        <v>336</v>
      </c>
      <c r="Q110" s="26">
        <v>115140</v>
      </c>
      <c r="S110" s="19" t="s">
        <v>25</v>
      </c>
      <c r="T110" s="19"/>
    </row>
    <row r="111" spans="1:20">
      <c r="A111" s="30" t="s">
        <v>158</v>
      </c>
      <c r="B111" s="14">
        <v>234025</v>
      </c>
      <c r="C111" s="15">
        <v>7.29071727187105</v>
      </c>
      <c r="D111" s="15">
        <v>7.5489275772365092</v>
      </c>
      <c r="E111" s="15">
        <v>7.1271403149203225</v>
      </c>
      <c r="F111" s="15">
        <v>7.6123212753548044</v>
      </c>
      <c r="G111" s="15">
        <v>7.6347021482839779</v>
      </c>
      <c r="H111" s="15">
        <v>7.8424218049487591</v>
      </c>
      <c r="I111" s="15">
        <v>9.3048532462488005</v>
      </c>
      <c r="J111" s="15">
        <v>8.6258807144154286</v>
      </c>
      <c r="K111" s="15">
        <v>8.9736799749747345</v>
      </c>
      <c r="L111" s="16"/>
      <c r="M111" s="17">
        <v>83</v>
      </c>
      <c r="N111" s="17">
        <v>81</v>
      </c>
      <c r="O111" s="17">
        <v>76</v>
      </c>
      <c r="P111" s="17">
        <v>343</v>
      </c>
      <c r="Q111" s="18">
        <v>234025</v>
      </c>
      <c r="S111" s="19" t="s">
        <v>17</v>
      </c>
      <c r="T111" s="19"/>
    </row>
    <row r="112" spans="1:20">
      <c r="A112" s="30" t="s">
        <v>159</v>
      </c>
      <c r="B112" s="14">
        <v>131010</v>
      </c>
      <c r="C112" s="15">
        <v>7.6913622682919929</v>
      </c>
      <c r="D112" s="15">
        <v>8.3878089461207654</v>
      </c>
      <c r="E112" s="15">
        <v>7.6748842049753252</v>
      </c>
      <c r="F112" s="15">
        <v>8.0139128256314738</v>
      </c>
      <c r="G112" s="15">
        <v>7.9892082139727334</v>
      </c>
      <c r="H112" s="15">
        <v>8.6053774232054749</v>
      </c>
      <c r="I112" s="15">
        <v>8.3239885833299105</v>
      </c>
      <c r="J112" s="15">
        <v>8.6252540270148153</v>
      </c>
      <c r="K112" s="15">
        <v>9.0972753435141396</v>
      </c>
      <c r="L112" s="16"/>
      <c r="M112" s="17">
        <v>406</v>
      </c>
      <c r="N112" s="17">
        <v>395</v>
      </c>
      <c r="O112" s="17">
        <v>375</v>
      </c>
      <c r="P112" s="17">
        <v>379</v>
      </c>
      <c r="Q112" s="18">
        <v>131010</v>
      </c>
      <c r="R112" s="12">
        <v>1</v>
      </c>
      <c r="S112" s="19" t="s">
        <v>22</v>
      </c>
      <c r="T112" s="19"/>
    </row>
    <row r="113" spans="1:20">
      <c r="A113" s="30" t="s">
        <v>160</v>
      </c>
      <c r="B113" s="14">
        <v>595884</v>
      </c>
      <c r="C113" s="15">
        <v>7.5356813164348067</v>
      </c>
      <c r="D113" s="15">
        <v>7.8654686942217991</v>
      </c>
      <c r="E113" s="15">
        <v>8.2433344391353298</v>
      </c>
      <c r="F113" s="15">
        <v>8.3521350725876609</v>
      </c>
      <c r="G113" s="15">
        <v>8.0135161413791405</v>
      </c>
      <c r="H113" s="15">
        <v>9.2150358270977719</v>
      </c>
      <c r="I113" s="15">
        <v>9.1764175011404365</v>
      </c>
      <c r="J113" s="15">
        <v>8.5927097890225497</v>
      </c>
      <c r="K113" s="15">
        <v>9.0781825287955087</v>
      </c>
      <c r="L113" s="16"/>
      <c r="M113" s="17">
        <v>104</v>
      </c>
      <c r="N113" s="17">
        <v>101</v>
      </c>
      <c r="O113" s="17">
        <v>95</v>
      </c>
      <c r="P113" s="17">
        <v>76</v>
      </c>
      <c r="Q113" s="18">
        <v>595884</v>
      </c>
      <c r="S113" s="19" t="s">
        <v>19</v>
      </c>
      <c r="T113" s="19"/>
    </row>
    <row r="114" spans="1:20">
      <c r="A114" s="30" t="s">
        <v>161</v>
      </c>
      <c r="B114" s="14">
        <v>298111</v>
      </c>
      <c r="C114" s="15">
        <v>6.8057787773233613</v>
      </c>
      <c r="D114" s="15">
        <v>6.9252963791917574</v>
      </c>
      <c r="E114" s="15">
        <v>7.031835028737274</v>
      </c>
      <c r="F114" s="15">
        <v>7.6972869698018043</v>
      </c>
      <c r="G114" s="15">
        <v>7.8958510688592733</v>
      </c>
      <c r="H114" s="15">
        <v>8.2844692659499035</v>
      </c>
      <c r="I114" s="15">
        <v>9.2459576054777894</v>
      </c>
      <c r="J114" s="15">
        <v>9.2996958626629205</v>
      </c>
      <c r="K114" s="15">
        <v>8.9860461396773843</v>
      </c>
      <c r="L114" s="16"/>
      <c r="M114" s="17">
        <v>226</v>
      </c>
      <c r="N114" s="17">
        <v>221</v>
      </c>
      <c r="O114" s="17">
        <v>213</v>
      </c>
      <c r="P114" s="17">
        <v>353</v>
      </c>
      <c r="Q114" s="18">
        <v>298111</v>
      </c>
      <c r="S114" s="19" t="s">
        <v>17</v>
      </c>
      <c r="T114" s="19"/>
    </row>
    <row r="115" spans="1:20">
      <c r="A115" s="30" t="s">
        <v>162</v>
      </c>
      <c r="B115" s="3">
        <v>934931</v>
      </c>
      <c r="C115" s="15">
        <v>7.3663020550368659</v>
      </c>
      <c r="D115" s="15">
        <v>8.3676222119519128</v>
      </c>
      <c r="E115" s="15">
        <v>7.8789600629350245</v>
      </c>
      <c r="F115" s="15">
        <v>7.8008679847706475</v>
      </c>
      <c r="G115" s="15">
        <v>7.279522481408212</v>
      </c>
      <c r="H115" s="15">
        <v>8.8121553706801237</v>
      </c>
      <c r="I115" s="15">
        <v>8.4496633225811397</v>
      </c>
      <c r="J115" s="15">
        <v>7.0760028434608451</v>
      </c>
      <c r="K115" s="15">
        <v>7.6319567442591172</v>
      </c>
      <c r="L115" s="16"/>
      <c r="M115" s="17">
        <v>50</v>
      </c>
      <c r="N115" s="17">
        <v>49</v>
      </c>
      <c r="O115" s="17">
        <v>47</v>
      </c>
      <c r="P115" s="17">
        <v>66</v>
      </c>
      <c r="Q115" s="26">
        <v>934931</v>
      </c>
      <c r="S115" s="19" t="s">
        <v>62</v>
      </c>
      <c r="T115" s="19"/>
    </row>
    <row r="116" spans="1:20">
      <c r="A116" s="30" t="s">
        <v>163</v>
      </c>
      <c r="B116" s="14">
        <v>538156</v>
      </c>
      <c r="C116" s="15">
        <v>6.5900412707444156</v>
      </c>
      <c r="D116" s="15">
        <v>7.0886121187320086</v>
      </c>
      <c r="E116" s="15">
        <v>7.0147874698495238</v>
      </c>
      <c r="F116" s="15">
        <v>7.4736187873899951</v>
      </c>
      <c r="G116" s="15">
        <v>7.5155168957682967</v>
      </c>
      <c r="H116" s="15">
        <v>7.8438242797317796</v>
      </c>
      <c r="I116" s="15">
        <v>7.4466033045174598</v>
      </c>
      <c r="J116" s="15">
        <v>7.4302079510236654</v>
      </c>
      <c r="K116" s="15">
        <v>7.9125243480950784</v>
      </c>
      <c r="L116" s="16"/>
      <c r="M116" s="17">
        <v>70</v>
      </c>
      <c r="N116" s="17">
        <v>69</v>
      </c>
      <c r="O116" s="17">
        <v>67</v>
      </c>
      <c r="P116" s="17">
        <v>328</v>
      </c>
      <c r="Q116" s="18">
        <v>538156</v>
      </c>
      <c r="R116" s="12">
        <v>1</v>
      </c>
      <c r="S116" s="19" t="s">
        <v>25</v>
      </c>
      <c r="T116" s="19"/>
    </row>
    <row r="117" spans="1:20">
      <c r="A117" s="30" t="s">
        <v>164</v>
      </c>
      <c r="B117" s="3">
        <v>98608</v>
      </c>
      <c r="C117" s="15">
        <v>7.7634591293879494</v>
      </c>
      <c r="D117" s="15">
        <v>8.3096299050228666</v>
      </c>
      <c r="E117" s="15">
        <v>7.9162542587355169</v>
      </c>
      <c r="F117" s="15">
        <v>8.4734218144030464</v>
      </c>
      <c r="G117" s="15">
        <v>8.6728633963392827</v>
      </c>
      <c r="H117" s="15">
        <v>8.8957251338229941</v>
      </c>
      <c r="I117" s="15">
        <v>8.9009895611896184</v>
      </c>
      <c r="J117" s="15">
        <v>8.9147872023677994</v>
      </c>
      <c r="K117" s="15">
        <v>9.564600952199962</v>
      </c>
      <c r="L117" s="16"/>
      <c r="M117" s="17">
        <v>232</v>
      </c>
      <c r="N117" s="17">
        <v>227</v>
      </c>
      <c r="O117" s="17">
        <v>219</v>
      </c>
      <c r="P117" s="17">
        <v>155</v>
      </c>
      <c r="Q117" s="26">
        <v>98608</v>
      </c>
      <c r="S117" s="19" t="s">
        <v>148</v>
      </c>
      <c r="T117" s="19"/>
    </row>
    <row r="118" spans="1:20">
      <c r="A118" s="30" t="s">
        <v>165</v>
      </c>
      <c r="B118" s="14">
        <v>187698</v>
      </c>
      <c r="C118" s="15">
        <v>7.304577919561086</v>
      </c>
      <c r="D118" s="15">
        <v>7.5827809844752467</v>
      </c>
      <c r="E118" s="15">
        <v>8.0684508517824387</v>
      </c>
      <c r="F118" s="15">
        <v>7.9763750641334594</v>
      </c>
      <c r="G118" s="15">
        <v>7.5198370499855409</v>
      </c>
      <c r="H118" s="15">
        <v>8.631462134228844</v>
      </c>
      <c r="I118" s="15">
        <v>8.972008629844181</v>
      </c>
      <c r="J118" s="15">
        <v>8.6480205956805509</v>
      </c>
      <c r="K118" s="15">
        <v>9.0633588924041053</v>
      </c>
      <c r="L118" s="16"/>
      <c r="M118" s="17">
        <v>286</v>
      </c>
      <c r="N118" s="17">
        <v>279</v>
      </c>
      <c r="O118" s="17">
        <v>266</v>
      </c>
      <c r="P118" s="17">
        <v>90</v>
      </c>
      <c r="Q118" s="18">
        <v>187698</v>
      </c>
      <c r="S118" s="19" t="s">
        <v>19</v>
      </c>
      <c r="T118" s="19"/>
    </row>
    <row r="119" spans="1:20">
      <c r="A119" s="30" t="s">
        <v>166</v>
      </c>
      <c r="B119" s="14">
        <v>83428</v>
      </c>
      <c r="C119" s="15">
        <v>7.6194818708894259</v>
      </c>
      <c r="D119" s="15">
        <v>7.9263114282553895</v>
      </c>
      <c r="E119" s="15">
        <v>8.0639134967360757</v>
      </c>
      <c r="F119" s="15">
        <v>8.1570474856793016</v>
      </c>
      <c r="G119" s="15">
        <v>8.5792632842504251</v>
      </c>
      <c r="H119" s="15">
        <v>8.5237438489804429</v>
      </c>
      <c r="I119" s="15">
        <v>8.4728102441999429</v>
      </c>
      <c r="J119" s="15">
        <v>8.3957623903940384</v>
      </c>
      <c r="K119" s="15">
        <v>8.5457481093104111</v>
      </c>
      <c r="L119" s="16"/>
      <c r="M119" s="17">
        <v>147</v>
      </c>
      <c r="N119" s="17">
        <v>143</v>
      </c>
      <c r="O119" s="17">
        <v>136</v>
      </c>
      <c r="P119" s="17">
        <v>223</v>
      </c>
      <c r="Q119" s="18">
        <v>83428</v>
      </c>
      <c r="S119" s="19" t="s">
        <v>130</v>
      </c>
      <c r="T119" s="19"/>
    </row>
    <row r="120" spans="1:20">
      <c r="A120" s="30" t="s">
        <v>167</v>
      </c>
      <c r="B120" s="14">
        <v>275272</v>
      </c>
      <c r="C120" s="15">
        <v>6.6410368567777605</v>
      </c>
      <c r="D120" s="15">
        <v>7.3525446775335821</v>
      </c>
      <c r="E120" s="15">
        <v>7.3955030208571637</v>
      </c>
      <c r="F120" s="15">
        <v>7.6217455745093607</v>
      </c>
      <c r="G120" s="15">
        <v>7.7909631518746467</v>
      </c>
      <c r="H120" s="15">
        <v>8.3134314321089757</v>
      </c>
      <c r="I120" s="15">
        <v>7.9287177317722142</v>
      </c>
      <c r="J120" s="15">
        <v>7.9373402397850867</v>
      </c>
      <c r="K120" s="15">
        <v>8.4576472274388159</v>
      </c>
      <c r="L120" s="16"/>
      <c r="M120" s="17">
        <v>79</v>
      </c>
      <c r="N120" s="17">
        <v>77</v>
      </c>
      <c r="O120" s="17">
        <v>72</v>
      </c>
      <c r="P120" s="17">
        <v>329</v>
      </c>
      <c r="Q120" s="18">
        <v>275272</v>
      </c>
      <c r="R120" s="12">
        <v>1</v>
      </c>
      <c r="S120" s="19" t="s">
        <v>25</v>
      </c>
      <c r="T120" s="19"/>
    </row>
    <row r="121" spans="1:20">
      <c r="A121" s="30" t="s">
        <v>168</v>
      </c>
      <c r="B121" s="14">
        <v>217250</v>
      </c>
      <c r="C121" s="15">
        <v>7.1784321781809242</v>
      </c>
      <c r="D121" s="15">
        <v>7.1594874368682371</v>
      </c>
      <c r="E121" s="15">
        <v>6.9754439967372006</v>
      </c>
      <c r="F121" s="15">
        <v>6.8634375663876526</v>
      </c>
      <c r="G121" s="15">
        <v>6.7594715123670044</v>
      </c>
      <c r="H121" s="15">
        <v>7.1422191128290748</v>
      </c>
      <c r="I121" s="15">
        <v>7.8687379989165409</v>
      </c>
      <c r="J121" s="15">
        <v>7.622666199901448</v>
      </c>
      <c r="K121" s="15">
        <v>7.9999712392194482</v>
      </c>
      <c r="L121" s="16"/>
      <c r="M121" s="17">
        <v>127</v>
      </c>
      <c r="N121" s="17">
        <v>123</v>
      </c>
      <c r="O121" s="17">
        <v>116</v>
      </c>
      <c r="P121" s="17">
        <v>272</v>
      </c>
      <c r="Q121" s="18">
        <v>217250</v>
      </c>
      <c r="R121" s="12">
        <v>1</v>
      </c>
      <c r="S121" s="19" t="s">
        <v>126</v>
      </c>
      <c r="T121" s="19"/>
    </row>
    <row r="122" spans="1:20">
      <c r="A122" s="30" t="s">
        <v>169</v>
      </c>
      <c r="B122" s="20">
        <v>305350</v>
      </c>
      <c r="C122" s="15">
        <v>6.6126197558643058</v>
      </c>
      <c r="D122" s="15">
        <v>7.880756582191605</v>
      </c>
      <c r="E122" s="15">
        <v>7.7270729891974455</v>
      </c>
      <c r="F122" s="15">
        <v>8.3421926030294884</v>
      </c>
      <c r="G122" s="15">
        <v>8.2525002496816047</v>
      </c>
      <c r="H122" s="15">
        <v>8.216269039029676</v>
      </c>
      <c r="I122" s="15">
        <v>8.5379874412276529</v>
      </c>
      <c r="J122" s="15">
        <v>8.4155785329182997</v>
      </c>
      <c r="K122" s="15">
        <v>8.887070614955233</v>
      </c>
      <c r="L122" s="16"/>
      <c r="M122" s="17">
        <v>47</v>
      </c>
      <c r="N122" s="17">
        <v>46</v>
      </c>
      <c r="O122" s="17">
        <v>44</v>
      </c>
      <c r="P122" s="17">
        <v>59</v>
      </c>
      <c r="Q122" s="5">
        <v>305350</v>
      </c>
      <c r="S122" s="19" t="s">
        <v>44</v>
      </c>
      <c r="T122" s="19"/>
    </row>
    <row r="123" spans="1:20">
      <c r="A123" s="30" t="s">
        <v>170</v>
      </c>
      <c r="B123" s="3">
        <v>525158</v>
      </c>
      <c r="C123" s="15">
        <v>6.9591336138436288</v>
      </c>
      <c r="D123" s="15">
        <v>8.0006075110753994</v>
      </c>
      <c r="E123" s="15">
        <v>7.3267741328712743</v>
      </c>
      <c r="F123" s="15">
        <v>7.9769493240928355</v>
      </c>
      <c r="G123" s="15">
        <v>8.1739615660243672</v>
      </c>
      <c r="H123" s="15">
        <v>8.5022636917829484</v>
      </c>
      <c r="I123" s="15">
        <v>8.2275957195321627</v>
      </c>
      <c r="J123" s="15">
        <v>7.9291822505523326</v>
      </c>
      <c r="K123" s="15">
        <v>8.1924497007734658</v>
      </c>
      <c r="L123" s="16"/>
      <c r="M123" s="17">
        <v>114</v>
      </c>
      <c r="N123" s="17">
        <v>110</v>
      </c>
      <c r="O123" s="17">
        <v>103</v>
      </c>
      <c r="P123" s="17">
        <v>259</v>
      </c>
      <c r="Q123" s="26">
        <v>525158</v>
      </c>
      <c r="S123" s="19" t="s">
        <v>38</v>
      </c>
      <c r="T123" s="19"/>
    </row>
    <row r="124" spans="1:20">
      <c r="A124" s="30" t="s">
        <v>171</v>
      </c>
      <c r="B124" s="14">
        <v>637527</v>
      </c>
      <c r="C124" s="15">
        <v>6.9448529583237226</v>
      </c>
      <c r="D124" s="15">
        <v>7.9183405447712802</v>
      </c>
      <c r="E124" s="15">
        <v>7.4371510185261123</v>
      </c>
      <c r="F124" s="15">
        <v>7.7827159676899589</v>
      </c>
      <c r="G124" s="15">
        <v>8.1376037181080445</v>
      </c>
      <c r="H124" s="15">
        <v>8.1302715366549521</v>
      </c>
      <c r="I124" s="15">
        <v>7.8381241080614119</v>
      </c>
      <c r="J124" s="15">
        <v>8.1583292275949386</v>
      </c>
      <c r="K124" s="15">
        <v>8.4306006599542638</v>
      </c>
      <c r="L124" s="16"/>
      <c r="M124" s="17">
        <v>42</v>
      </c>
      <c r="N124" s="17">
        <v>42</v>
      </c>
      <c r="O124" s="17">
        <v>42</v>
      </c>
      <c r="P124" s="17">
        <v>115</v>
      </c>
      <c r="Q124" s="18">
        <v>637527</v>
      </c>
      <c r="S124" s="19" t="s">
        <v>172</v>
      </c>
      <c r="T124" s="19"/>
    </row>
    <row r="125" spans="1:20">
      <c r="A125" s="30" t="s">
        <v>173</v>
      </c>
      <c r="B125" s="14">
        <v>97278</v>
      </c>
      <c r="C125" s="15">
        <v>7.1576190243024458</v>
      </c>
      <c r="D125" s="15">
        <v>7.8991793844117666</v>
      </c>
      <c r="E125" s="15">
        <v>7.5162602233900282</v>
      </c>
      <c r="F125" s="15">
        <v>8.5260041791563008</v>
      </c>
      <c r="G125" s="15">
        <v>8.464475904085111</v>
      </c>
      <c r="H125" s="15">
        <v>8.9852071708519112</v>
      </c>
      <c r="I125" s="15">
        <v>8.7456590406421899</v>
      </c>
      <c r="J125" s="15">
        <v>8.2931092288788353</v>
      </c>
      <c r="K125" s="15">
        <v>8.4289517374012082</v>
      </c>
      <c r="L125" s="16"/>
      <c r="M125" s="17">
        <v>59</v>
      </c>
      <c r="N125" s="17">
        <v>58</v>
      </c>
      <c r="O125" s="17">
        <v>56</v>
      </c>
      <c r="P125" s="17">
        <v>212</v>
      </c>
      <c r="Q125" s="18">
        <v>97278</v>
      </c>
      <c r="R125" s="12">
        <v>1</v>
      </c>
      <c r="S125" s="19" t="s">
        <v>51</v>
      </c>
      <c r="T125" s="19"/>
    </row>
    <row r="126" spans="1:20">
      <c r="A126" s="30" t="s">
        <v>174</v>
      </c>
      <c r="B126" s="3">
        <v>136254</v>
      </c>
      <c r="C126" s="15">
        <v>6.7960633988320032</v>
      </c>
      <c r="D126" s="15">
        <v>7.7633446501628276</v>
      </c>
      <c r="E126" s="15">
        <v>7.0329934004048837</v>
      </c>
      <c r="F126" s="15">
        <v>7.1959913433331231</v>
      </c>
      <c r="G126" s="15">
        <v>7.6786709839703784</v>
      </c>
      <c r="H126" s="15">
        <v>7.6867424471276209</v>
      </c>
      <c r="I126" s="15">
        <v>7.5745503389711173</v>
      </c>
      <c r="J126" s="15">
        <v>8.0397267347853649</v>
      </c>
      <c r="K126" s="15">
        <v>8.2784731367952133</v>
      </c>
      <c r="L126" s="16"/>
      <c r="M126" s="17">
        <v>174</v>
      </c>
      <c r="N126" s="17">
        <v>170</v>
      </c>
      <c r="O126" s="17">
        <v>163</v>
      </c>
      <c r="P126" s="17">
        <v>117</v>
      </c>
      <c r="Q126" s="26">
        <v>136254</v>
      </c>
      <c r="S126" s="19" t="s">
        <v>172</v>
      </c>
      <c r="T126" s="19"/>
    </row>
    <row r="127" spans="1:20">
      <c r="A127" s="30" t="s">
        <v>175</v>
      </c>
      <c r="B127" s="14">
        <v>421749</v>
      </c>
      <c r="C127" s="15">
        <v>7.4307150354314002</v>
      </c>
      <c r="D127" s="15">
        <v>7.8688301121917439</v>
      </c>
      <c r="E127" s="15">
        <v>8.2835460116245461</v>
      </c>
      <c r="F127" s="15">
        <v>8.8126419362497863</v>
      </c>
      <c r="G127" s="15">
        <v>8.7438214192922796</v>
      </c>
      <c r="H127" s="15">
        <v>8.8537160848875995</v>
      </c>
      <c r="I127" s="15">
        <v>8.5429302946807528</v>
      </c>
      <c r="J127" s="15">
        <v>8.8239974782854151</v>
      </c>
      <c r="K127" s="15">
        <v>8.459383248014424</v>
      </c>
      <c r="L127" s="16"/>
      <c r="M127" s="17">
        <v>138</v>
      </c>
      <c r="N127" s="17">
        <v>134</v>
      </c>
      <c r="O127" s="17">
        <v>127</v>
      </c>
      <c r="P127" s="17">
        <v>138</v>
      </c>
      <c r="Q127" s="18">
        <v>421749</v>
      </c>
      <c r="S127" s="19" t="s">
        <v>49</v>
      </c>
      <c r="T127" s="19"/>
    </row>
    <row r="128" spans="1:20">
      <c r="A128" s="30" t="s">
        <v>176</v>
      </c>
      <c r="B128" s="14">
        <v>311071</v>
      </c>
      <c r="C128" s="15">
        <v>6.8357269765691271</v>
      </c>
      <c r="D128" s="15">
        <v>7.5024233486348608</v>
      </c>
      <c r="E128" s="15">
        <v>7.5480361056995555</v>
      </c>
      <c r="F128" s="15">
        <v>7.60242503965046</v>
      </c>
      <c r="G128" s="15">
        <v>8.1922176395334105</v>
      </c>
      <c r="H128" s="15">
        <v>8.2024749042996472</v>
      </c>
      <c r="I128" s="15">
        <v>8.2438416237932106</v>
      </c>
      <c r="J128" s="15">
        <v>8.0005974492188852</v>
      </c>
      <c r="K128" s="15">
        <v>8.2102623145403957</v>
      </c>
      <c r="L128" s="16"/>
      <c r="M128" s="17">
        <v>87</v>
      </c>
      <c r="N128" s="17">
        <v>85</v>
      </c>
      <c r="O128" s="17">
        <v>80</v>
      </c>
      <c r="P128" s="17">
        <v>104</v>
      </c>
      <c r="Q128" s="18">
        <v>311071</v>
      </c>
      <c r="R128" s="12">
        <v>1</v>
      </c>
      <c r="S128" s="19" t="s">
        <v>36</v>
      </c>
      <c r="T128" s="19"/>
    </row>
    <row r="129" spans="1:20">
      <c r="A129" s="30" t="s">
        <v>177</v>
      </c>
      <c r="B129" s="14">
        <v>149705</v>
      </c>
      <c r="C129" s="15">
        <v>7.1193940706193066</v>
      </c>
      <c r="D129" s="15">
        <v>7.6905731176554042</v>
      </c>
      <c r="E129" s="15">
        <v>7.4125302071122752</v>
      </c>
      <c r="F129" s="15">
        <v>7.9375780185694467</v>
      </c>
      <c r="G129" s="15">
        <v>8.1146136832958025</v>
      </c>
      <c r="H129" s="15">
        <v>8.4562728279615005</v>
      </c>
      <c r="I129" s="15">
        <v>9.0470495340473089</v>
      </c>
      <c r="J129" s="15">
        <v>8.9276698389121041</v>
      </c>
      <c r="K129" s="15">
        <v>8.6400525123830878</v>
      </c>
      <c r="L129" s="16"/>
      <c r="M129" s="17">
        <v>371</v>
      </c>
      <c r="N129" s="17">
        <v>361</v>
      </c>
      <c r="O129" s="17">
        <v>342</v>
      </c>
      <c r="P129" s="17">
        <v>360</v>
      </c>
      <c r="Q129" s="18">
        <v>149705</v>
      </c>
      <c r="R129" s="12">
        <v>1</v>
      </c>
      <c r="S129" s="19" t="s">
        <v>17</v>
      </c>
      <c r="T129" s="19"/>
    </row>
    <row r="130" spans="1:20">
      <c r="A130" s="30" t="s">
        <v>178</v>
      </c>
      <c r="B130" s="14">
        <v>474223</v>
      </c>
      <c r="C130" s="15">
        <v>6.1623345048187161</v>
      </c>
      <c r="D130" s="15">
        <v>6.3499365054584542</v>
      </c>
      <c r="E130" s="15">
        <v>6.3428767578315535</v>
      </c>
      <c r="F130" s="15">
        <v>6.9775842688955017</v>
      </c>
      <c r="G130" s="15">
        <v>6.4800443414530973</v>
      </c>
      <c r="H130" s="15">
        <v>5.463998370963747</v>
      </c>
      <c r="I130" s="15">
        <v>7.3288632128151256</v>
      </c>
      <c r="J130" s="15">
        <v>7.2907266379009457</v>
      </c>
      <c r="K130" s="15">
        <v>6.6610973369888145</v>
      </c>
      <c r="L130" s="16"/>
      <c r="M130" s="17">
        <v>201</v>
      </c>
      <c r="N130" s="17">
        <v>197</v>
      </c>
      <c r="O130" s="17">
        <v>190</v>
      </c>
      <c r="P130" s="17">
        <v>167</v>
      </c>
      <c r="Q130" s="18">
        <v>474223</v>
      </c>
      <c r="S130" s="19" t="s">
        <v>53</v>
      </c>
      <c r="T130" s="19"/>
    </row>
    <row r="131" spans="1:20">
      <c r="A131" s="30" t="s">
        <v>179</v>
      </c>
      <c r="B131" s="14">
        <v>576549</v>
      </c>
      <c r="C131" s="15">
        <v>6.5996166699486558</v>
      </c>
      <c r="D131" s="15">
        <v>7.2942671745054106</v>
      </c>
      <c r="E131" s="15">
        <v>7.3153353385397528</v>
      </c>
      <c r="F131" s="15">
        <v>7.9554147560231838</v>
      </c>
      <c r="G131" s="15">
        <v>8.0593357243440806</v>
      </c>
      <c r="H131" s="15">
        <v>8.6547511457280901</v>
      </c>
      <c r="I131" s="15">
        <v>8.2002827756862668</v>
      </c>
      <c r="J131" s="15">
        <v>8.2828741443689857</v>
      </c>
      <c r="K131" s="15">
        <v>8.5359187482922163</v>
      </c>
      <c r="L131" s="16"/>
      <c r="M131" s="17">
        <v>21</v>
      </c>
      <c r="N131" s="17">
        <v>21</v>
      </c>
      <c r="O131" s="17">
        <v>21</v>
      </c>
      <c r="P131" s="17">
        <v>102</v>
      </c>
      <c r="Q131" s="18">
        <v>576549</v>
      </c>
      <c r="R131" s="12">
        <v>1</v>
      </c>
      <c r="S131" s="19" t="s">
        <v>36</v>
      </c>
      <c r="T131" s="19"/>
    </row>
    <row r="132" spans="1:20">
      <c r="A132" s="30" t="s">
        <v>180</v>
      </c>
      <c r="B132" s="14">
        <v>162853</v>
      </c>
      <c r="C132" s="15">
        <v>6.261653829360637</v>
      </c>
      <c r="D132" s="15">
        <v>6.7552404780443354</v>
      </c>
      <c r="E132" s="15">
        <v>6.3521339925392253</v>
      </c>
      <c r="F132" s="15">
        <v>6.5136489725079754</v>
      </c>
      <c r="G132" s="15">
        <v>6.3392632667728703</v>
      </c>
      <c r="H132" s="15">
        <v>6.0727314648041615</v>
      </c>
      <c r="I132" s="15">
        <v>7.2267644373996065</v>
      </c>
      <c r="J132" s="15">
        <v>7.226340963473902</v>
      </c>
      <c r="K132" s="15">
        <v>7.9688404194683296</v>
      </c>
      <c r="L132" s="16"/>
      <c r="M132" s="17">
        <v>34</v>
      </c>
      <c r="N132" s="17">
        <v>34</v>
      </c>
      <c r="O132" s="17">
        <v>34</v>
      </c>
      <c r="P132" s="17">
        <v>220</v>
      </c>
      <c r="Q132" s="18">
        <v>162853</v>
      </c>
      <c r="S132" s="19" t="s">
        <v>181</v>
      </c>
      <c r="T132" s="19"/>
    </row>
    <row r="133" spans="1:20">
      <c r="A133" s="30" t="s">
        <v>182</v>
      </c>
      <c r="B133" s="14">
        <v>185536</v>
      </c>
      <c r="C133" s="15">
        <v>6.889854050649447</v>
      </c>
      <c r="D133" s="15">
        <v>7.0663574671571849</v>
      </c>
      <c r="E133" s="15">
        <v>7.3589402398920853</v>
      </c>
      <c r="F133" s="15">
        <v>7.740409233730575</v>
      </c>
      <c r="G133" s="15">
        <v>7.8389397665962122</v>
      </c>
      <c r="H133" s="15">
        <v>8.4729278721338783</v>
      </c>
      <c r="I133" s="15">
        <v>8.4903105672798471</v>
      </c>
      <c r="J133" s="15">
        <v>8.3301736731730198</v>
      </c>
      <c r="K133" s="15">
        <v>8.4534556785015429</v>
      </c>
      <c r="L133" s="16"/>
      <c r="M133" s="17">
        <v>392</v>
      </c>
      <c r="N133" s="17">
        <v>382</v>
      </c>
      <c r="O133" s="17">
        <v>363</v>
      </c>
      <c r="P133" s="17">
        <v>112</v>
      </c>
      <c r="Q133" s="18">
        <v>185536</v>
      </c>
      <c r="S133" s="19" t="s">
        <v>36</v>
      </c>
      <c r="T133" s="19"/>
    </row>
    <row r="134" spans="1:20">
      <c r="A134" s="30" t="s">
        <v>183</v>
      </c>
      <c r="B134" s="14">
        <v>484290</v>
      </c>
      <c r="C134" s="15">
        <v>6.8094640364849406</v>
      </c>
      <c r="D134" s="15">
        <v>7.5838734911995589</v>
      </c>
      <c r="E134" s="15">
        <v>7.3846201378626146</v>
      </c>
      <c r="F134" s="15">
        <v>8.4590783941373626</v>
      </c>
      <c r="G134" s="15">
        <v>8.2933272778050853</v>
      </c>
      <c r="H134" s="15">
        <v>8.5577088416554314</v>
      </c>
      <c r="I134" s="15">
        <v>8.4149307080638422</v>
      </c>
      <c r="J134" s="15">
        <v>8.2668257983454563</v>
      </c>
      <c r="K134" s="15">
        <v>8.1179693696411501</v>
      </c>
      <c r="L134" s="16"/>
      <c r="M134" s="17">
        <v>130</v>
      </c>
      <c r="N134" s="17">
        <v>126</v>
      </c>
      <c r="O134" s="17">
        <v>119</v>
      </c>
      <c r="P134" s="17">
        <v>22</v>
      </c>
      <c r="Q134" s="18">
        <v>484290</v>
      </c>
      <c r="R134" s="12">
        <v>1</v>
      </c>
      <c r="S134" s="19" t="s">
        <v>184</v>
      </c>
      <c r="T134" s="19"/>
    </row>
    <row r="135" spans="1:20">
      <c r="A135" s="30" t="s">
        <v>185</v>
      </c>
      <c r="B135" s="14">
        <v>162673</v>
      </c>
      <c r="C135" s="15">
        <v>7.5673787732912929</v>
      </c>
      <c r="D135" s="15">
        <v>8.1630544523837205</v>
      </c>
      <c r="E135" s="15">
        <v>8.2317741223020331</v>
      </c>
      <c r="F135" s="15">
        <v>9.0518717098591797</v>
      </c>
      <c r="G135" s="15">
        <v>9.0377520517963976</v>
      </c>
      <c r="H135" s="15">
        <v>9.2114786508570798</v>
      </c>
      <c r="I135" s="15">
        <v>8.8895483388657635</v>
      </c>
      <c r="J135" s="15">
        <v>9.2451230204760577</v>
      </c>
      <c r="K135" s="15">
        <v>9.3624606247077935</v>
      </c>
      <c r="L135" s="16"/>
      <c r="M135" s="17">
        <v>40</v>
      </c>
      <c r="N135" s="17">
        <v>40</v>
      </c>
      <c r="O135" s="17">
        <v>40</v>
      </c>
      <c r="P135" s="17">
        <v>133</v>
      </c>
      <c r="Q135" s="18">
        <v>162673</v>
      </c>
      <c r="S135" s="19" t="s">
        <v>49</v>
      </c>
      <c r="T135" s="19"/>
    </row>
    <row r="136" spans="1:20">
      <c r="A136" s="30" t="s">
        <v>186</v>
      </c>
      <c r="B136" s="14">
        <v>168746</v>
      </c>
      <c r="C136" s="15">
        <v>6.3367486855842143</v>
      </c>
      <c r="D136" s="15">
        <v>7.4103017487072078</v>
      </c>
      <c r="E136" s="15">
        <v>7.5056770120732246</v>
      </c>
      <c r="F136" s="15">
        <v>8.4284971185884228</v>
      </c>
      <c r="G136" s="15">
        <v>8.415396081722557</v>
      </c>
      <c r="H136" s="15">
        <v>8.2912797555769977</v>
      </c>
      <c r="I136" s="15">
        <v>8.4226112505086608</v>
      </c>
      <c r="J136" s="15">
        <v>8.2682339276779775</v>
      </c>
      <c r="K136" s="15">
        <v>8.3408429964055113</v>
      </c>
      <c r="L136" s="16"/>
      <c r="M136" s="17">
        <v>85</v>
      </c>
      <c r="N136" s="17">
        <v>83</v>
      </c>
      <c r="O136" s="17">
        <v>78</v>
      </c>
      <c r="P136" s="17">
        <v>213</v>
      </c>
      <c r="Q136" s="18">
        <v>168746</v>
      </c>
      <c r="S136" s="19" t="s">
        <v>51</v>
      </c>
      <c r="T136" s="19"/>
    </row>
    <row r="137" spans="1:20">
      <c r="A137" s="30" t="s">
        <v>187</v>
      </c>
      <c r="B137" s="14">
        <v>78602</v>
      </c>
      <c r="C137" s="15">
        <v>6.8028376961766783</v>
      </c>
      <c r="D137" s="15">
        <v>6.8457500443632098</v>
      </c>
      <c r="E137" s="15">
        <v>6.4330262960685252</v>
      </c>
      <c r="F137" s="15">
        <v>7.4263184474487467</v>
      </c>
      <c r="G137" s="15">
        <v>6.9434977473894053</v>
      </c>
      <c r="H137" s="15">
        <v>6.58603508650764</v>
      </c>
      <c r="I137" s="15">
        <v>7.901430323730807</v>
      </c>
      <c r="J137" s="15">
        <v>8.4949600862728154</v>
      </c>
      <c r="K137" s="15">
        <v>8.6417417066933027</v>
      </c>
      <c r="L137" s="16"/>
      <c r="M137" s="17">
        <v>62</v>
      </c>
      <c r="N137" s="17">
        <v>61</v>
      </c>
      <c r="O137" s="17">
        <v>59</v>
      </c>
      <c r="P137" s="17">
        <v>412</v>
      </c>
      <c r="Q137" s="18">
        <v>78602</v>
      </c>
      <c r="S137" s="19" t="s">
        <v>188</v>
      </c>
      <c r="T137" s="19"/>
    </row>
    <row r="138" spans="1:20">
      <c r="A138" s="30" t="s">
        <v>189</v>
      </c>
      <c r="B138" s="14">
        <v>834204</v>
      </c>
      <c r="C138" s="15">
        <v>7.1731106992664699</v>
      </c>
      <c r="D138" s="15">
        <v>6.9304267539530562</v>
      </c>
      <c r="E138" s="15">
        <v>6.5829573226636242</v>
      </c>
      <c r="F138" s="15">
        <v>7.2219560293166092</v>
      </c>
      <c r="G138" s="15">
        <v>7.5274255844651634</v>
      </c>
      <c r="H138" s="15">
        <v>7.9957741149543251</v>
      </c>
      <c r="I138" s="15">
        <v>9.0413063516282097</v>
      </c>
      <c r="J138" s="15">
        <v>9.038250520434195</v>
      </c>
      <c r="K138" s="15">
        <v>8.7876625266792932</v>
      </c>
      <c r="L138" s="16"/>
      <c r="M138" s="17">
        <v>121</v>
      </c>
      <c r="N138" s="17">
        <v>117</v>
      </c>
      <c r="O138" s="17">
        <v>110</v>
      </c>
      <c r="P138" s="17">
        <v>348</v>
      </c>
      <c r="Q138" s="18">
        <v>834204</v>
      </c>
      <c r="S138" s="19" t="s">
        <v>17</v>
      </c>
      <c r="T138" s="19"/>
    </row>
    <row r="139" spans="1:20">
      <c r="A139" s="30" t="s">
        <v>190</v>
      </c>
      <c r="B139" s="14">
        <v>992490</v>
      </c>
      <c r="C139" s="15">
        <v>7.0078841554656419</v>
      </c>
      <c r="D139" s="15">
        <v>7.4720575883486973</v>
      </c>
      <c r="E139" s="15">
        <v>7.7317379968691897</v>
      </c>
      <c r="F139" s="15">
        <v>8.7521310135542567</v>
      </c>
      <c r="G139" s="15">
        <v>7.4741222338075408</v>
      </c>
      <c r="H139" s="15">
        <v>8.2374615516188854</v>
      </c>
      <c r="I139" s="15">
        <v>8.5905807298830812</v>
      </c>
      <c r="J139" s="15">
        <v>7.8878666573530962</v>
      </c>
      <c r="K139" s="15">
        <v>8.4771354539110018</v>
      </c>
      <c r="L139" s="16"/>
      <c r="M139" s="17">
        <v>376</v>
      </c>
      <c r="N139" s="17">
        <v>366</v>
      </c>
      <c r="O139" s="17">
        <v>347</v>
      </c>
      <c r="P139" s="17">
        <v>20</v>
      </c>
      <c r="Q139" s="18">
        <v>992490</v>
      </c>
      <c r="S139" s="19" t="s">
        <v>46</v>
      </c>
      <c r="T139" s="19"/>
    </row>
    <row r="140" spans="1:20">
      <c r="A140" s="30" t="s">
        <v>191</v>
      </c>
      <c r="B140" s="14">
        <v>174477</v>
      </c>
      <c r="C140" s="15">
        <v>6.9746008662064911</v>
      </c>
      <c r="D140" s="15">
        <v>7.7489700002512381</v>
      </c>
      <c r="E140" s="15">
        <v>7.6595979644723799</v>
      </c>
      <c r="F140" s="15">
        <v>8.5111134408591269</v>
      </c>
      <c r="G140" s="15">
        <v>8.4986685872671099</v>
      </c>
      <c r="H140" s="15">
        <v>9.0711047631043638</v>
      </c>
      <c r="I140" s="15">
        <v>8.8027244405525451</v>
      </c>
      <c r="J140" s="15">
        <v>8.4345951691195822</v>
      </c>
      <c r="K140" s="15">
        <v>8.4254496394016254</v>
      </c>
      <c r="L140" s="16"/>
      <c r="M140" s="17">
        <v>188</v>
      </c>
      <c r="N140" s="17">
        <v>184</v>
      </c>
      <c r="O140" s="17">
        <v>177</v>
      </c>
      <c r="P140" s="17">
        <v>215</v>
      </c>
      <c r="Q140" s="18">
        <v>174477</v>
      </c>
      <c r="S140" s="19" t="s">
        <v>51</v>
      </c>
      <c r="T140" s="19"/>
    </row>
    <row r="141" spans="1:20">
      <c r="A141" s="30" t="s">
        <v>192</v>
      </c>
      <c r="B141" s="14">
        <v>313561</v>
      </c>
      <c r="C141" s="15">
        <v>7.0568110521827272</v>
      </c>
      <c r="D141" s="15">
        <v>7.5012052564956697</v>
      </c>
      <c r="E141" s="15">
        <v>7.8858050413919498</v>
      </c>
      <c r="F141" s="15">
        <v>8.3948479085022729</v>
      </c>
      <c r="G141" s="15">
        <v>8.3774998080777987</v>
      </c>
      <c r="H141" s="15">
        <v>8.7216987268907022</v>
      </c>
      <c r="I141" s="15">
        <v>8.3480840806872951</v>
      </c>
      <c r="J141" s="15">
        <v>8.5777380951819193</v>
      </c>
      <c r="K141" s="15">
        <v>8.6362582949601112</v>
      </c>
      <c r="L141" s="16"/>
      <c r="M141" s="17">
        <v>125</v>
      </c>
      <c r="N141" s="17">
        <v>121</v>
      </c>
      <c r="O141" s="17">
        <v>114</v>
      </c>
      <c r="P141" s="17">
        <v>137</v>
      </c>
      <c r="Q141" s="18">
        <v>313561</v>
      </c>
      <c r="R141" s="12">
        <v>1</v>
      </c>
      <c r="S141" s="19" t="s">
        <v>49</v>
      </c>
      <c r="T141" s="19"/>
    </row>
    <row r="142" spans="1:20">
      <c r="A142" s="30" t="s">
        <v>193</v>
      </c>
      <c r="B142" s="14">
        <v>158793</v>
      </c>
      <c r="C142" s="15">
        <v>6.8364504207730157</v>
      </c>
      <c r="D142" s="15">
        <v>7.6689326260814674</v>
      </c>
      <c r="E142" s="15">
        <v>7.6396861847132378</v>
      </c>
      <c r="F142" s="15">
        <v>8.2960618063330411</v>
      </c>
      <c r="G142" s="15">
        <v>8.3272185123997868</v>
      </c>
      <c r="H142" s="15">
        <v>8.5098497387218899</v>
      </c>
      <c r="I142" s="15">
        <v>8.1066515867289315</v>
      </c>
      <c r="J142" s="15">
        <v>8.2426812774505844</v>
      </c>
      <c r="K142" s="15">
        <v>8.5225393173364932</v>
      </c>
      <c r="L142" s="16"/>
      <c r="M142" s="17">
        <v>176</v>
      </c>
      <c r="N142" s="17">
        <v>172</v>
      </c>
      <c r="O142" s="17">
        <v>165</v>
      </c>
      <c r="P142" s="17">
        <v>151</v>
      </c>
      <c r="Q142" s="18">
        <v>158793</v>
      </c>
      <c r="S142" s="19" t="s">
        <v>194</v>
      </c>
      <c r="T142" s="19"/>
    </row>
    <row r="143" spans="1:20">
      <c r="A143" s="30" t="s">
        <v>195</v>
      </c>
      <c r="B143" s="14">
        <v>207371</v>
      </c>
      <c r="C143" s="15">
        <v>7.4922316778186682</v>
      </c>
      <c r="D143" s="15">
        <v>8.0293106692669731</v>
      </c>
      <c r="E143" s="15">
        <v>8.3018600432629928</v>
      </c>
      <c r="F143" s="15">
        <v>9.0194466551736525</v>
      </c>
      <c r="G143" s="15">
        <v>8.948534682356744</v>
      </c>
      <c r="H143" s="15">
        <v>9.1813660190924082</v>
      </c>
      <c r="I143" s="15">
        <v>8.8249791479779045</v>
      </c>
      <c r="J143" s="15">
        <v>9.2576656798859016</v>
      </c>
      <c r="K143" s="15">
        <v>9.1239243586776428</v>
      </c>
      <c r="L143" s="16"/>
      <c r="M143" s="17">
        <v>200</v>
      </c>
      <c r="N143" s="17">
        <v>196</v>
      </c>
      <c r="O143" s="17">
        <v>189</v>
      </c>
      <c r="P143" s="17">
        <v>141</v>
      </c>
      <c r="Q143" s="18">
        <v>207371</v>
      </c>
      <c r="S143" s="19" t="s">
        <v>49</v>
      </c>
      <c r="T143" s="19"/>
    </row>
    <row r="144" spans="1:20">
      <c r="A144" s="30" t="s">
        <v>196</v>
      </c>
      <c r="B144" s="14">
        <v>669014</v>
      </c>
      <c r="C144" s="15">
        <v>6.1639243191437378</v>
      </c>
      <c r="D144" s="15">
        <v>7.252402213673764</v>
      </c>
      <c r="E144" s="15">
        <v>7.2952356941943934</v>
      </c>
      <c r="F144" s="15">
        <v>7.8505302082908761</v>
      </c>
      <c r="G144" s="15">
        <v>7.5408903083686694</v>
      </c>
      <c r="H144" s="15">
        <v>7.7908397840046968</v>
      </c>
      <c r="I144" s="15">
        <v>8.122653854913306</v>
      </c>
      <c r="J144" s="15">
        <v>7.9510215954326791</v>
      </c>
      <c r="K144" s="15">
        <v>8.4893384438705617</v>
      </c>
      <c r="L144" s="16"/>
      <c r="M144" s="17">
        <v>84</v>
      </c>
      <c r="N144" s="17">
        <v>82</v>
      </c>
      <c r="O144" s="17">
        <v>77</v>
      </c>
      <c r="P144" s="17">
        <v>60</v>
      </c>
      <c r="Q144" s="18">
        <v>669014</v>
      </c>
      <c r="S144" s="19" t="s">
        <v>44</v>
      </c>
      <c r="T144" s="19"/>
    </row>
    <row r="145" spans="1:20">
      <c r="A145" s="30" t="s">
        <v>197</v>
      </c>
      <c r="B145" s="14">
        <v>232880</v>
      </c>
      <c r="C145" s="15">
        <v>6.7748123205064497</v>
      </c>
      <c r="D145" s="15">
        <v>7.4794680434705647</v>
      </c>
      <c r="E145" s="15">
        <v>6.721407658458034</v>
      </c>
      <c r="F145" s="15">
        <v>8.1075061268823934</v>
      </c>
      <c r="G145" s="15">
        <v>7.6085907475307266</v>
      </c>
      <c r="H145" s="15">
        <v>8.316243202176361</v>
      </c>
      <c r="I145" s="15">
        <v>8.3226086602495695</v>
      </c>
      <c r="J145" s="15">
        <v>8.124608266134306</v>
      </c>
      <c r="K145" s="15">
        <v>8.2044501773254499</v>
      </c>
      <c r="L145" s="16"/>
      <c r="M145" s="17">
        <v>228</v>
      </c>
      <c r="N145" s="17">
        <v>223</v>
      </c>
      <c r="O145" s="17">
        <v>215</v>
      </c>
      <c r="P145" s="17">
        <v>108</v>
      </c>
      <c r="Q145" s="18">
        <v>232880</v>
      </c>
      <c r="S145" s="19" t="s">
        <v>36</v>
      </c>
      <c r="T145" s="19"/>
    </row>
    <row r="146" spans="1:20">
      <c r="A146" s="30" t="s">
        <v>198</v>
      </c>
      <c r="B146" s="3">
        <v>184929</v>
      </c>
      <c r="C146" s="15">
        <v>6.9438044374984083</v>
      </c>
      <c r="D146" s="15">
        <v>6.4925953065757254</v>
      </c>
      <c r="E146" s="15">
        <v>6.8588970005800851</v>
      </c>
      <c r="F146" s="15">
        <v>8.1806738552829241</v>
      </c>
      <c r="G146" s="15">
        <v>8.3184280589005333</v>
      </c>
      <c r="H146" s="15">
        <v>8.2135282993591865</v>
      </c>
      <c r="I146" s="15">
        <v>8.1789583217040143</v>
      </c>
      <c r="J146" s="15">
        <v>8.2335727545955475</v>
      </c>
      <c r="K146" s="15">
        <v>8.0555919230900397</v>
      </c>
      <c r="L146" s="16"/>
      <c r="M146" s="17">
        <v>142</v>
      </c>
      <c r="N146" s="17">
        <v>138</v>
      </c>
      <c r="O146" s="17">
        <v>131</v>
      </c>
      <c r="P146" s="17">
        <v>106</v>
      </c>
      <c r="Q146" s="26">
        <v>184929</v>
      </c>
      <c r="S146" s="19" t="s">
        <v>36</v>
      </c>
      <c r="T146" s="19"/>
    </row>
    <row r="147" spans="1:20">
      <c r="A147" s="30" t="s">
        <v>199</v>
      </c>
      <c r="B147" s="14">
        <v>147471</v>
      </c>
      <c r="C147" s="15">
        <v>6.6403249402522073</v>
      </c>
      <c r="D147" s="15">
        <v>7.8949891871858995</v>
      </c>
      <c r="E147" s="15">
        <v>7.6712585651733285</v>
      </c>
      <c r="F147" s="15">
        <v>7.8402076904416731</v>
      </c>
      <c r="G147" s="15">
        <v>7.8126103043117157</v>
      </c>
      <c r="H147" s="15">
        <v>7.9708161418549714</v>
      </c>
      <c r="I147" s="15">
        <v>8.4114354368841848</v>
      </c>
      <c r="J147" s="15">
        <v>8.3130614250210719</v>
      </c>
      <c r="K147" s="15">
        <v>5.6399006477877265</v>
      </c>
      <c r="L147" s="16"/>
      <c r="M147" s="17">
        <v>148</v>
      </c>
      <c r="N147" s="17">
        <v>144</v>
      </c>
      <c r="O147" s="17">
        <v>137</v>
      </c>
      <c r="P147" s="17">
        <v>63</v>
      </c>
      <c r="Q147" s="18">
        <v>147471</v>
      </c>
      <c r="S147" s="19" t="s">
        <v>44</v>
      </c>
      <c r="T147" s="19"/>
    </row>
    <row r="148" spans="1:20">
      <c r="A148" s="30" t="s">
        <v>200</v>
      </c>
      <c r="B148" s="14">
        <v>697123</v>
      </c>
      <c r="C148" s="15">
        <v>5.9724139997905619</v>
      </c>
      <c r="D148" s="15">
        <v>6.4641196078005381</v>
      </c>
      <c r="E148" s="15">
        <v>6.2971713026784579</v>
      </c>
      <c r="F148" s="15">
        <v>7.4049796248559145</v>
      </c>
      <c r="G148" s="15">
        <v>7.3945985614058243</v>
      </c>
      <c r="H148" s="15">
        <v>8.4200395440878282</v>
      </c>
      <c r="I148" s="15">
        <v>8.0337478941142404</v>
      </c>
      <c r="J148" s="15">
        <v>8.3262335350036665</v>
      </c>
      <c r="K148" s="15">
        <v>9.2545931520346691</v>
      </c>
      <c r="L148" s="16"/>
      <c r="M148" s="17">
        <v>67</v>
      </c>
      <c r="N148" s="17">
        <v>66</v>
      </c>
      <c r="O148" s="17">
        <v>64</v>
      </c>
      <c r="P148" s="17">
        <v>318</v>
      </c>
      <c r="Q148" s="18">
        <v>697123</v>
      </c>
      <c r="S148" s="19" t="s">
        <v>201</v>
      </c>
      <c r="T148" s="19"/>
    </row>
    <row r="149" spans="1:20">
      <c r="A149" s="30" t="s">
        <v>202</v>
      </c>
      <c r="B149" s="14">
        <v>111092</v>
      </c>
      <c r="C149" s="15">
        <v>6.2386937579365478</v>
      </c>
      <c r="D149" s="15">
        <v>6.9213196308314275</v>
      </c>
      <c r="E149" s="15">
        <v>6.5734478453762621</v>
      </c>
      <c r="F149" s="15">
        <v>6.7284067788151951</v>
      </c>
      <c r="G149" s="15">
        <v>6.3529262341320729</v>
      </c>
      <c r="H149" s="15">
        <v>6.2823631504641115</v>
      </c>
      <c r="I149" s="15">
        <v>7.146131275568206</v>
      </c>
      <c r="J149" s="15">
        <v>7.2616298614445016</v>
      </c>
      <c r="K149" s="15">
        <v>8.1506017118462939</v>
      </c>
      <c r="L149" s="16"/>
      <c r="M149" s="17">
        <v>248</v>
      </c>
      <c r="N149" s="17">
        <v>242</v>
      </c>
      <c r="O149" s="17">
        <v>232</v>
      </c>
      <c r="P149" s="17">
        <v>222</v>
      </c>
      <c r="Q149" s="18">
        <v>111092</v>
      </c>
      <c r="S149" s="19" t="s">
        <v>181</v>
      </c>
      <c r="T149" s="19"/>
    </row>
    <row r="150" spans="1:20">
      <c r="A150" s="30" t="s">
        <v>203</v>
      </c>
      <c r="B150" s="14">
        <v>813756</v>
      </c>
      <c r="C150" s="15">
        <v>6.2799576540745603</v>
      </c>
      <c r="D150" s="15">
        <v>6.1236907375607075</v>
      </c>
      <c r="E150" s="15">
        <v>6.2633157526937238</v>
      </c>
      <c r="F150" s="15">
        <v>6.9525463608903051</v>
      </c>
      <c r="G150" s="15">
        <v>6.9182153433666116</v>
      </c>
      <c r="H150" s="15">
        <v>6.070980089741064</v>
      </c>
      <c r="I150" s="15">
        <v>7.2899879442791011</v>
      </c>
      <c r="J150" s="15">
        <v>7.4303194701016499</v>
      </c>
      <c r="K150" s="15">
        <v>6.6270276574910136</v>
      </c>
      <c r="L150" s="16"/>
      <c r="M150" s="17">
        <v>27</v>
      </c>
      <c r="N150" s="17">
        <v>27</v>
      </c>
      <c r="O150" s="17">
        <v>27</v>
      </c>
      <c r="P150" s="17">
        <v>164</v>
      </c>
      <c r="Q150" s="18">
        <v>813756</v>
      </c>
      <c r="S150" s="19" t="s">
        <v>53</v>
      </c>
      <c r="T150" s="19"/>
    </row>
    <row r="151" spans="1:20">
      <c r="A151" s="30" t="s">
        <v>204</v>
      </c>
      <c r="B151" s="14">
        <v>81767</v>
      </c>
      <c r="C151" s="15">
        <v>6.2855896491285916</v>
      </c>
      <c r="D151" s="15">
        <v>6.8481309865837146</v>
      </c>
      <c r="E151" s="15">
        <v>6.4840445878758706</v>
      </c>
      <c r="F151" s="15">
        <v>6.632354864290213</v>
      </c>
      <c r="G151" s="15">
        <v>6.2910947338953278</v>
      </c>
      <c r="H151" s="15">
        <v>6.2168907295485978</v>
      </c>
      <c r="I151" s="15">
        <v>7.2040337653589051</v>
      </c>
      <c r="J151" s="15">
        <v>7.0866696961357727</v>
      </c>
      <c r="K151" s="15">
        <v>7.887555494225837</v>
      </c>
      <c r="L151" s="16"/>
      <c r="M151" s="17">
        <v>151</v>
      </c>
      <c r="N151" s="17">
        <v>147</v>
      </c>
      <c r="O151" s="17">
        <v>140</v>
      </c>
      <c r="P151" s="17">
        <v>221</v>
      </c>
      <c r="Q151" s="18">
        <v>81767</v>
      </c>
      <c r="S151" s="19" t="s">
        <v>181</v>
      </c>
      <c r="T151" s="19"/>
    </row>
    <row r="152" spans="1:20">
      <c r="A152" s="30" t="s">
        <v>205</v>
      </c>
      <c r="B152" s="3">
        <v>647510</v>
      </c>
      <c r="C152" s="15">
        <v>6.7441954719280828</v>
      </c>
      <c r="D152" s="15">
        <v>7.8413744707232071</v>
      </c>
      <c r="E152" s="15">
        <v>7.214531518967088</v>
      </c>
      <c r="F152" s="15">
        <v>8.0647456607675512</v>
      </c>
      <c r="G152" s="15">
        <v>7.9933921082929444</v>
      </c>
      <c r="H152" s="15">
        <v>8.6430114208444699</v>
      </c>
      <c r="I152" s="15">
        <v>7.969360173467833</v>
      </c>
      <c r="J152" s="15">
        <v>7.9659843811412143</v>
      </c>
      <c r="K152" s="15">
        <v>8.8039490879639057</v>
      </c>
      <c r="L152" s="16"/>
      <c r="M152" s="17">
        <v>407</v>
      </c>
      <c r="N152" s="17">
        <v>396</v>
      </c>
      <c r="O152" s="17">
        <v>376</v>
      </c>
      <c r="P152" s="17">
        <v>270</v>
      </c>
      <c r="Q152" s="26">
        <v>647510</v>
      </c>
      <c r="S152" s="19" t="s">
        <v>38</v>
      </c>
      <c r="T152" s="19"/>
    </row>
    <row r="153" spans="1:20">
      <c r="A153" s="30" t="s">
        <v>206</v>
      </c>
      <c r="B153" s="14">
        <v>234495</v>
      </c>
      <c r="C153" s="15">
        <v>7.2996258518589698</v>
      </c>
      <c r="D153" s="15">
        <v>7.7154713731972393</v>
      </c>
      <c r="E153" s="15">
        <v>7.610934233742138</v>
      </c>
      <c r="F153" s="15">
        <v>8.2554207832976001</v>
      </c>
      <c r="G153" s="15">
        <v>8.2320638098334467</v>
      </c>
      <c r="H153" s="15">
        <v>8.5164332297205387</v>
      </c>
      <c r="I153" s="15">
        <v>8.4590922663731352</v>
      </c>
      <c r="J153" s="15">
        <v>8.3878461823229351</v>
      </c>
      <c r="K153" s="15">
        <v>8.6491848971000156</v>
      </c>
      <c r="L153" s="16"/>
      <c r="M153" s="17">
        <v>374</v>
      </c>
      <c r="N153" s="17">
        <v>364</v>
      </c>
      <c r="O153" s="17">
        <v>345</v>
      </c>
      <c r="P153" s="17">
        <v>156</v>
      </c>
      <c r="Q153" s="18">
        <v>234495</v>
      </c>
      <c r="S153" s="19" t="s">
        <v>148</v>
      </c>
      <c r="T153" s="19"/>
    </row>
    <row r="154" spans="1:20">
      <c r="A154" s="30" t="s">
        <v>207</v>
      </c>
      <c r="B154" s="14">
        <v>206153</v>
      </c>
      <c r="C154" s="15">
        <v>5.8659375694531812</v>
      </c>
      <c r="D154" s="15">
        <v>6.390238393873787</v>
      </c>
      <c r="E154" s="15">
        <v>6.3472391813665459</v>
      </c>
      <c r="F154" s="15">
        <v>7.5394784899802545</v>
      </c>
      <c r="G154" s="15">
        <v>7.3989147110117282</v>
      </c>
      <c r="H154" s="15">
        <v>8.2714168024797043</v>
      </c>
      <c r="I154" s="15">
        <v>7.8529043023979375</v>
      </c>
      <c r="J154" s="15">
        <v>8.0891835097579659</v>
      </c>
      <c r="K154" s="15">
        <v>9.0418154392324972</v>
      </c>
      <c r="L154" s="16"/>
      <c r="M154" s="17">
        <v>133</v>
      </c>
      <c r="N154" s="17">
        <v>129</v>
      </c>
      <c r="O154" s="17">
        <v>122</v>
      </c>
      <c r="P154" s="17">
        <v>320</v>
      </c>
      <c r="Q154" s="18">
        <v>206153</v>
      </c>
      <c r="S154" s="19" t="s">
        <v>201</v>
      </c>
      <c r="T154" s="19"/>
    </row>
    <row r="155" spans="1:20">
      <c r="A155" s="30" t="s">
        <v>208</v>
      </c>
      <c r="B155" s="14">
        <v>199172</v>
      </c>
      <c r="C155" s="15">
        <v>7.2859666985656526</v>
      </c>
      <c r="D155" s="15">
        <v>7.5797140584919802</v>
      </c>
      <c r="E155" s="15">
        <v>8.2466918724171787</v>
      </c>
      <c r="F155" s="15">
        <v>8.8941872219735743</v>
      </c>
      <c r="G155" s="15">
        <v>8.7355482772865187</v>
      </c>
      <c r="H155" s="15">
        <v>9.1793027961934897</v>
      </c>
      <c r="I155" s="15">
        <v>8.6391116338178389</v>
      </c>
      <c r="J155" s="15">
        <v>9.3704982747421486</v>
      </c>
      <c r="K155" s="15">
        <v>9.0077602471808884</v>
      </c>
      <c r="L155" s="16"/>
      <c r="M155" s="17">
        <v>119</v>
      </c>
      <c r="N155" s="17">
        <v>115</v>
      </c>
      <c r="O155" s="17">
        <v>108</v>
      </c>
      <c r="P155" s="17">
        <v>136</v>
      </c>
      <c r="Q155" s="18">
        <v>199172</v>
      </c>
      <c r="S155" s="19" t="s">
        <v>49</v>
      </c>
      <c r="T155" s="19"/>
    </row>
    <row r="156" spans="1:20">
      <c r="A156" s="30" t="s">
        <v>209</v>
      </c>
      <c r="B156" s="14">
        <v>444693</v>
      </c>
      <c r="C156" s="15">
        <v>6.7050726103810563</v>
      </c>
      <c r="D156" s="15">
        <v>7.3069060631811169</v>
      </c>
      <c r="E156" s="15">
        <v>7.4888053827408143</v>
      </c>
      <c r="F156" s="15">
        <v>8.3781291868560626</v>
      </c>
      <c r="G156" s="15">
        <v>8.4727234891742249</v>
      </c>
      <c r="H156" s="15">
        <v>8.8981304637087231</v>
      </c>
      <c r="I156" s="15">
        <v>8.4992523192988081</v>
      </c>
      <c r="J156" s="15">
        <v>8.2785652692564913</v>
      </c>
      <c r="K156" s="15">
        <v>8.4926641990171134</v>
      </c>
      <c r="L156" s="16"/>
      <c r="M156" s="17">
        <v>361</v>
      </c>
      <c r="N156" s="17">
        <v>351</v>
      </c>
      <c r="O156" s="17">
        <v>332</v>
      </c>
      <c r="P156" s="17">
        <v>219</v>
      </c>
      <c r="Q156" s="18">
        <v>444693</v>
      </c>
      <c r="S156" s="19" t="s">
        <v>51</v>
      </c>
      <c r="T156" s="19"/>
    </row>
    <row r="157" spans="1:20">
      <c r="A157" s="30" t="s">
        <v>210</v>
      </c>
      <c r="B157" s="14">
        <v>310965</v>
      </c>
      <c r="C157" s="15">
        <v>6.3192296379685109</v>
      </c>
      <c r="D157" s="15">
        <v>7.5055400695054901</v>
      </c>
      <c r="E157" s="15">
        <v>7.4604122769655641</v>
      </c>
      <c r="F157" s="15">
        <v>7.6783866717747484</v>
      </c>
      <c r="G157" s="15">
        <v>7.3300378531059209</v>
      </c>
      <c r="H157" s="15">
        <v>7.1229895592335408</v>
      </c>
      <c r="I157" s="15">
        <v>7.6833997768146931</v>
      </c>
      <c r="J157" s="15">
        <v>7.8057119842230689</v>
      </c>
      <c r="K157" s="15">
        <v>8.1474312306329928</v>
      </c>
      <c r="L157" s="16"/>
      <c r="M157" s="17">
        <v>136</v>
      </c>
      <c r="N157" s="17">
        <v>132</v>
      </c>
      <c r="O157" s="17">
        <v>125</v>
      </c>
      <c r="P157" s="17">
        <v>62</v>
      </c>
      <c r="Q157" s="18">
        <v>310965</v>
      </c>
      <c r="S157" s="19" t="s">
        <v>44</v>
      </c>
      <c r="T157" s="19"/>
    </row>
    <row r="158" spans="1:20">
      <c r="A158" s="30" t="s">
        <v>211</v>
      </c>
      <c r="B158" s="3">
        <v>81590</v>
      </c>
      <c r="C158" s="15">
        <v>6.6318124231878359</v>
      </c>
      <c r="D158" s="15">
        <v>7.5300127182382681</v>
      </c>
      <c r="E158" s="15">
        <v>7.5748152013581871</v>
      </c>
      <c r="F158" s="15">
        <v>8.1221074670594415</v>
      </c>
      <c r="G158" s="15">
        <v>8.4188888419370258</v>
      </c>
      <c r="H158" s="15">
        <v>9.0691619682512279</v>
      </c>
      <c r="I158" s="15">
        <v>8.9909160543053357</v>
      </c>
      <c r="J158" s="15">
        <v>8.7965029169119404</v>
      </c>
      <c r="K158" s="15">
        <v>8.6212824350494941</v>
      </c>
      <c r="L158" s="16"/>
      <c r="M158" s="17">
        <v>167</v>
      </c>
      <c r="N158" s="17">
        <v>163</v>
      </c>
      <c r="O158" s="17">
        <v>156</v>
      </c>
      <c r="P158" s="17">
        <v>107</v>
      </c>
      <c r="Q158" s="26">
        <v>81590</v>
      </c>
      <c r="S158" s="19" t="s">
        <v>36</v>
      </c>
      <c r="T158" s="19"/>
    </row>
    <row r="159" spans="1:20">
      <c r="A159" s="30" t="s">
        <v>212</v>
      </c>
      <c r="B159" s="14">
        <v>131843</v>
      </c>
      <c r="C159" s="15">
        <v>6.9736317068827844</v>
      </c>
      <c r="D159" s="15">
        <v>7.6015595131599794</v>
      </c>
      <c r="E159" s="15">
        <v>7.6698929280355399</v>
      </c>
      <c r="F159" s="15">
        <v>8.6221639720023244</v>
      </c>
      <c r="G159" s="15">
        <v>7.4686173114504841</v>
      </c>
      <c r="H159" s="15">
        <v>8.0931318490932238</v>
      </c>
      <c r="I159" s="15">
        <v>7.971161651905839</v>
      </c>
      <c r="J159" s="15">
        <v>7.9656019031941812</v>
      </c>
      <c r="K159" s="15">
        <v>8.5737678099408203</v>
      </c>
      <c r="L159" s="16"/>
      <c r="M159" s="17">
        <v>353</v>
      </c>
      <c r="N159" s="17">
        <v>343</v>
      </c>
      <c r="O159" s="17">
        <v>324</v>
      </c>
      <c r="P159" s="17">
        <v>19</v>
      </c>
      <c r="Q159" s="18">
        <v>131843</v>
      </c>
      <c r="S159" s="19" t="s">
        <v>46</v>
      </c>
      <c r="T159" s="19"/>
    </row>
    <row r="160" spans="1:20">
      <c r="A160" s="30" t="s">
        <v>213</v>
      </c>
      <c r="B160" s="14">
        <v>735776</v>
      </c>
      <c r="C160" s="15">
        <v>6.5353028644184468</v>
      </c>
      <c r="D160" s="15">
        <v>7.6643477871390102</v>
      </c>
      <c r="E160" s="15">
        <v>7.1157622951119519</v>
      </c>
      <c r="F160" s="15">
        <v>8.0197439152667069</v>
      </c>
      <c r="G160" s="15">
        <v>8.0015996524484354</v>
      </c>
      <c r="H160" s="15">
        <v>8.5072268430615594</v>
      </c>
      <c r="I160" s="15">
        <v>8.0587892318568635</v>
      </c>
      <c r="J160" s="15">
        <v>8.0742314315028008</v>
      </c>
      <c r="K160" s="15">
        <v>8.9766845207872823</v>
      </c>
      <c r="L160" s="16"/>
      <c r="M160" s="17">
        <v>154</v>
      </c>
      <c r="N160" s="17">
        <v>150</v>
      </c>
      <c r="O160" s="17">
        <v>143</v>
      </c>
      <c r="P160" s="17">
        <v>262</v>
      </c>
      <c r="Q160" s="18">
        <v>735776</v>
      </c>
      <c r="S160" s="19" t="s">
        <v>38</v>
      </c>
      <c r="T160" s="19"/>
    </row>
    <row r="161" spans="1:20">
      <c r="A161" s="30" t="s">
        <v>214</v>
      </c>
      <c r="B161" s="14">
        <v>135999</v>
      </c>
      <c r="C161" s="15">
        <v>6.8760896543331684</v>
      </c>
      <c r="D161" s="15">
        <v>7.5402841284453883</v>
      </c>
      <c r="E161" s="15">
        <v>7.6702840155865202</v>
      </c>
      <c r="F161" s="15">
        <v>8.7521310135542567</v>
      </c>
      <c r="G161" s="15">
        <v>7.4573187010678206</v>
      </c>
      <c r="H161" s="15">
        <v>8.0870461474214217</v>
      </c>
      <c r="I161" s="15">
        <v>8.2157772480657432</v>
      </c>
      <c r="J161" s="15">
        <v>7.8801422835798363</v>
      </c>
      <c r="K161" s="15">
        <v>8.580359688454342</v>
      </c>
      <c r="L161" s="16"/>
      <c r="M161" s="17">
        <v>131</v>
      </c>
      <c r="N161" s="17">
        <v>127</v>
      </c>
      <c r="O161" s="17">
        <v>120</v>
      </c>
      <c r="P161" s="17">
        <v>15</v>
      </c>
      <c r="Q161" s="18">
        <v>135999</v>
      </c>
      <c r="S161" s="19" t="s">
        <v>46</v>
      </c>
      <c r="T161" s="19"/>
    </row>
    <row r="162" spans="1:20">
      <c r="A162" s="30" t="s">
        <v>215</v>
      </c>
      <c r="B162" s="14">
        <v>154588</v>
      </c>
      <c r="C162" s="15">
        <v>5.9903467666929302</v>
      </c>
      <c r="D162" s="15">
        <v>6.0289625914307416</v>
      </c>
      <c r="E162" s="15">
        <v>6.182510958587752</v>
      </c>
      <c r="F162" s="15">
        <v>6.7087130523264458</v>
      </c>
      <c r="G162" s="15">
        <v>6.5912363012372239</v>
      </c>
      <c r="H162" s="15">
        <v>5.9429601729846766</v>
      </c>
      <c r="I162" s="15">
        <v>6.8521548579427192</v>
      </c>
      <c r="J162" s="15">
        <v>7.0321769550785058</v>
      </c>
      <c r="K162" s="15">
        <v>6.7220625888234808</v>
      </c>
      <c r="L162" s="16"/>
      <c r="M162" s="17">
        <v>7</v>
      </c>
      <c r="N162" s="17">
        <v>7</v>
      </c>
      <c r="O162" s="17">
        <v>7</v>
      </c>
      <c r="P162" s="17">
        <v>163</v>
      </c>
      <c r="Q162" s="18">
        <v>154588</v>
      </c>
      <c r="S162" s="19" t="s">
        <v>53</v>
      </c>
      <c r="T162" s="19"/>
    </row>
    <row r="163" spans="1:20">
      <c r="A163" s="30" t="s">
        <v>216</v>
      </c>
      <c r="B163" s="14">
        <v>99189</v>
      </c>
      <c r="C163" s="15">
        <v>6.8485393010714972</v>
      </c>
      <c r="D163" s="15">
        <v>6.7002322721900667</v>
      </c>
      <c r="E163" s="15">
        <v>6.3728098013452055</v>
      </c>
      <c r="F163" s="15">
        <v>6.4160007484763817</v>
      </c>
      <c r="G163" s="15">
        <v>6.557446127858408</v>
      </c>
      <c r="H163" s="15">
        <v>7.0429120100990517</v>
      </c>
      <c r="I163" s="15">
        <v>7.7452411024516339</v>
      </c>
      <c r="J163" s="15">
        <v>7.469494630213604</v>
      </c>
      <c r="K163" s="15">
        <v>7.9651900090225993</v>
      </c>
      <c r="L163" s="16"/>
      <c r="M163" s="17">
        <v>146</v>
      </c>
      <c r="N163" s="17">
        <v>142</v>
      </c>
      <c r="O163" s="17">
        <v>135</v>
      </c>
      <c r="P163" s="17">
        <v>273</v>
      </c>
      <c r="Q163" s="18">
        <v>99189</v>
      </c>
      <c r="R163" s="12">
        <v>1</v>
      </c>
      <c r="S163" s="19" t="s">
        <v>126</v>
      </c>
      <c r="T163" s="19"/>
    </row>
    <row r="164" spans="1:20">
      <c r="A164" s="30" t="s">
        <v>217</v>
      </c>
      <c r="B164" s="14">
        <v>127992</v>
      </c>
      <c r="C164" s="15">
        <v>7.0327183750650413</v>
      </c>
      <c r="D164" s="15">
        <v>7.7583658857575442</v>
      </c>
      <c r="E164" s="15">
        <v>7.65770549148138</v>
      </c>
      <c r="F164" s="15">
        <v>8.4843721333445767</v>
      </c>
      <c r="G164" s="15">
        <v>8.4998700843719046</v>
      </c>
      <c r="H164" s="15">
        <v>9.0529599319186236</v>
      </c>
      <c r="I164" s="15">
        <v>8.8636695836627606</v>
      </c>
      <c r="J164" s="15">
        <v>8.5982188886298037</v>
      </c>
      <c r="K164" s="15">
        <v>8.6051525187353004</v>
      </c>
      <c r="L164" s="16"/>
      <c r="M164" s="17">
        <v>326</v>
      </c>
      <c r="N164" s="17">
        <v>318</v>
      </c>
      <c r="O164" s="17">
        <v>302</v>
      </c>
      <c r="P164" s="17">
        <v>217</v>
      </c>
      <c r="Q164" s="18">
        <v>127992</v>
      </c>
      <c r="R164" s="12">
        <v>1</v>
      </c>
      <c r="S164" s="19" t="s">
        <v>51</v>
      </c>
      <c r="T164" s="19"/>
    </row>
    <row r="165" spans="1:20">
      <c r="A165" s="30" t="s">
        <v>218</v>
      </c>
      <c r="B165" s="14">
        <v>362193</v>
      </c>
      <c r="C165" s="15">
        <v>6.4397046063611425</v>
      </c>
      <c r="D165" s="15">
        <v>6.9371778294024686</v>
      </c>
      <c r="E165" s="15">
        <v>7.5967928836096865</v>
      </c>
      <c r="F165" s="15">
        <v>8.0001282333741326</v>
      </c>
      <c r="G165" s="15">
        <v>8.1296420139365893</v>
      </c>
      <c r="H165" s="15">
        <v>8.538037410917136</v>
      </c>
      <c r="I165" s="15">
        <v>8.4089928727913392</v>
      </c>
      <c r="J165" s="15">
        <v>8.2072339065206634</v>
      </c>
      <c r="K165" s="15">
        <v>8.0532981286944132</v>
      </c>
      <c r="L165" s="16"/>
      <c r="M165" s="17">
        <v>345</v>
      </c>
      <c r="N165" s="17">
        <v>336</v>
      </c>
      <c r="O165" s="17">
        <v>318</v>
      </c>
      <c r="P165" s="17">
        <v>110</v>
      </c>
      <c r="Q165" s="18">
        <v>362193</v>
      </c>
      <c r="S165" s="19" t="s">
        <v>36</v>
      </c>
      <c r="T165" s="19"/>
    </row>
    <row r="166" spans="1:20">
      <c r="A166" s="30" t="s">
        <v>219</v>
      </c>
      <c r="B166" s="14">
        <v>95211</v>
      </c>
      <c r="C166" s="15">
        <v>6.6714270575573247</v>
      </c>
      <c r="D166" s="15">
        <v>7.4626074788132435</v>
      </c>
      <c r="E166" s="15">
        <v>7.3713685932989454</v>
      </c>
      <c r="F166" s="15">
        <v>8.0715789470407202</v>
      </c>
      <c r="G166" s="15">
        <v>8.1084937603572254</v>
      </c>
      <c r="H166" s="15">
        <v>8.2495820862900171</v>
      </c>
      <c r="I166" s="15">
        <v>7.7638416360269318</v>
      </c>
      <c r="J166" s="15">
        <v>8.1000636290991359</v>
      </c>
      <c r="K166" s="15">
        <v>8.4829729404015328</v>
      </c>
      <c r="L166" s="16"/>
      <c r="M166" s="17">
        <v>112</v>
      </c>
      <c r="N166" s="17">
        <v>108</v>
      </c>
      <c r="O166" s="17">
        <v>101</v>
      </c>
      <c r="P166" s="17">
        <v>150</v>
      </c>
      <c r="Q166" s="18">
        <v>95211</v>
      </c>
      <c r="S166" s="19" t="s">
        <v>194</v>
      </c>
      <c r="T166" s="19"/>
    </row>
    <row r="167" spans="1:20">
      <c r="A167" s="30" t="s">
        <v>220</v>
      </c>
      <c r="B167" s="3">
        <v>54540</v>
      </c>
      <c r="C167" s="15">
        <v>6.4430324452316663</v>
      </c>
      <c r="D167" s="15">
        <v>7.9805730577438156</v>
      </c>
      <c r="E167" s="15">
        <v>6.5804707011152113</v>
      </c>
      <c r="F167" s="15">
        <v>7.6741883216959934</v>
      </c>
      <c r="G167" s="15">
        <v>6.3788334265563806</v>
      </c>
      <c r="H167" s="15">
        <v>7.5107355015911912</v>
      </c>
      <c r="I167" s="15">
        <v>7.4438664036057309</v>
      </c>
      <c r="J167" s="15">
        <v>7.4177099960218946</v>
      </c>
      <c r="K167" s="15">
        <v>7.8813341914420008</v>
      </c>
      <c r="L167" s="16"/>
      <c r="M167" s="17">
        <v>61</v>
      </c>
      <c r="N167" s="17">
        <v>60</v>
      </c>
      <c r="O167" s="17">
        <v>58</v>
      </c>
      <c r="P167" s="17">
        <v>226</v>
      </c>
      <c r="Q167" s="26">
        <v>54540</v>
      </c>
      <c r="S167" s="19" t="s">
        <v>76</v>
      </c>
      <c r="T167" s="19"/>
    </row>
    <row r="168" spans="1:20">
      <c r="A168" s="30" t="s">
        <v>221</v>
      </c>
      <c r="B168" s="14">
        <v>83806</v>
      </c>
      <c r="C168" s="15">
        <v>6.6191869279567257</v>
      </c>
      <c r="D168" s="15">
        <v>6.6992457443225755</v>
      </c>
      <c r="E168" s="15">
        <v>6.4345224773859648</v>
      </c>
      <c r="F168" s="15">
        <v>6.8890270831257174</v>
      </c>
      <c r="G168" s="15">
        <v>7.2632648602935781</v>
      </c>
      <c r="H168" s="15">
        <v>7.4936867078176332</v>
      </c>
      <c r="I168" s="15">
        <v>7.3550886184625162</v>
      </c>
      <c r="J168" s="15">
        <v>8.0761636571246758</v>
      </c>
      <c r="K168" s="15">
        <v>7.7791520056848187</v>
      </c>
      <c r="L168" s="16"/>
      <c r="M168" s="17">
        <v>299</v>
      </c>
      <c r="N168" s="17">
        <v>291</v>
      </c>
      <c r="O168" s="17">
        <v>275</v>
      </c>
      <c r="P168" s="17">
        <v>119</v>
      </c>
      <c r="Q168" s="18">
        <v>83806</v>
      </c>
      <c r="S168" s="19" t="s">
        <v>172</v>
      </c>
      <c r="T168" s="19"/>
    </row>
    <row r="169" spans="1:20">
      <c r="A169" s="30" t="s">
        <v>222</v>
      </c>
      <c r="B169" s="14">
        <v>124551</v>
      </c>
      <c r="C169" s="15">
        <v>6.6823092151904246</v>
      </c>
      <c r="D169" s="15">
        <v>7.6770603476948871</v>
      </c>
      <c r="E169" s="15">
        <v>7.0068081016969392</v>
      </c>
      <c r="F169" s="15">
        <v>8.0824068288705337</v>
      </c>
      <c r="G169" s="15">
        <v>7.8999108009039771</v>
      </c>
      <c r="H169" s="15">
        <v>8.4073486135624673</v>
      </c>
      <c r="I169" s="15">
        <v>7.7681956702497912</v>
      </c>
      <c r="J169" s="15">
        <v>7.5725718546497989</v>
      </c>
      <c r="K169" s="15">
        <v>8.2517660745496624</v>
      </c>
      <c r="L169" s="16"/>
      <c r="M169" s="17">
        <v>145</v>
      </c>
      <c r="N169" s="17">
        <v>141</v>
      </c>
      <c r="O169" s="17">
        <v>134</v>
      </c>
      <c r="P169" s="17">
        <v>261</v>
      </c>
      <c r="Q169" s="18">
        <v>124551</v>
      </c>
      <c r="S169" s="19" t="s">
        <v>38</v>
      </c>
      <c r="T169" s="19"/>
    </row>
    <row r="170" spans="1:20">
      <c r="A170" s="30" t="s">
        <v>223</v>
      </c>
      <c r="B170" s="20">
        <v>263997</v>
      </c>
      <c r="C170" s="15">
        <v>6.4145467339506048</v>
      </c>
      <c r="D170" s="15">
        <v>7.5706315889127103</v>
      </c>
      <c r="E170" s="15">
        <v>7.6357580609420053</v>
      </c>
      <c r="F170" s="15">
        <v>7.6350341047794048</v>
      </c>
      <c r="G170" s="15">
        <v>7.3643206406170547</v>
      </c>
      <c r="H170" s="15">
        <v>7.7784783253078649</v>
      </c>
      <c r="I170" s="15">
        <v>7.4352027874566611</v>
      </c>
      <c r="J170" s="15">
        <v>7.5738258255671811</v>
      </c>
      <c r="K170" s="15">
        <v>7.3847310952758889</v>
      </c>
      <c r="L170" s="16"/>
      <c r="M170" s="17">
        <v>152</v>
      </c>
      <c r="N170" s="17">
        <v>148</v>
      </c>
      <c r="O170" s="17">
        <v>141</v>
      </c>
      <c r="P170" s="17">
        <v>64</v>
      </c>
      <c r="Q170" s="5">
        <v>263997</v>
      </c>
      <c r="S170" s="19" t="s">
        <v>44</v>
      </c>
      <c r="T170" s="19"/>
    </row>
    <row r="171" spans="1:20">
      <c r="A171" s="30" t="s">
        <v>224</v>
      </c>
      <c r="B171" s="3">
        <v>153659</v>
      </c>
      <c r="C171" s="15">
        <v>6.6373694181458314</v>
      </c>
      <c r="D171" s="15">
        <v>7.7642782651112752</v>
      </c>
      <c r="E171" s="15">
        <v>7.267889510632803</v>
      </c>
      <c r="F171" s="15">
        <v>8.1627984181442574</v>
      </c>
      <c r="G171" s="15">
        <v>8.1213090183621528</v>
      </c>
      <c r="H171" s="15">
        <v>8.6634565690895293</v>
      </c>
      <c r="I171" s="15">
        <v>8.2349399027991961</v>
      </c>
      <c r="J171" s="15">
        <v>8.203486375684065</v>
      </c>
      <c r="K171" s="15">
        <v>9.2157311655046019</v>
      </c>
      <c r="L171" s="16"/>
      <c r="M171" s="17">
        <v>54</v>
      </c>
      <c r="N171" s="17">
        <v>53</v>
      </c>
      <c r="O171" s="17">
        <v>51</v>
      </c>
      <c r="P171" s="17">
        <v>257</v>
      </c>
      <c r="Q171" s="26">
        <v>153659</v>
      </c>
      <c r="S171" s="19" t="s">
        <v>38</v>
      </c>
      <c r="T171" s="19"/>
    </row>
    <row r="172" spans="1:20">
      <c r="A172" s="30" t="s">
        <v>225</v>
      </c>
      <c r="B172" s="14">
        <v>155936</v>
      </c>
      <c r="C172" s="15">
        <v>6.2069091162393306</v>
      </c>
      <c r="D172" s="15">
        <v>7.1354350014617083</v>
      </c>
      <c r="E172" s="15">
        <v>7.0492336547817054</v>
      </c>
      <c r="F172" s="15">
        <v>7.5141889113164781</v>
      </c>
      <c r="G172" s="15">
        <v>7.2109285657314048</v>
      </c>
      <c r="H172" s="15">
        <v>7.6552813910905515</v>
      </c>
      <c r="I172" s="15">
        <v>6.811939291591778</v>
      </c>
      <c r="J172" s="15">
        <v>5.9497062030064924</v>
      </c>
      <c r="K172" s="15">
        <v>5.4001089619510907</v>
      </c>
      <c r="L172" s="16"/>
      <c r="M172" s="17">
        <v>363</v>
      </c>
      <c r="N172" s="17">
        <v>353</v>
      </c>
      <c r="O172" s="17">
        <v>334</v>
      </c>
      <c r="P172" s="17">
        <v>314</v>
      </c>
      <c r="Q172" s="18">
        <v>155936</v>
      </c>
      <c r="S172" s="19" t="s">
        <v>67</v>
      </c>
      <c r="T172" s="19"/>
    </row>
    <row r="173" spans="1:20">
      <c r="A173" s="30" t="s">
        <v>226</v>
      </c>
      <c r="B173" s="14">
        <v>126991</v>
      </c>
      <c r="C173" s="15">
        <v>6.1067337752623061</v>
      </c>
      <c r="D173" s="15">
        <v>6.9003433831063887</v>
      </c>
      <c r="E173" s="15">
        <v>6.8487243946801541</v>
      </c>
      <c r="F173" s="15">
        <v>7.2210011699183516</v>
      </c>
      <c r="G173" s="15">
        <v>6.9784631482278208</v>
      </c>
      <c r="H173" s="15">
        <v>7.3666697529236913</v>
      </c>
      <c r="I173" s="15">
        <v>6.667864149007003</v>
      </c>
      <c r="J173" s="15">
        <v>5.7444850447726949</v>
      </c>
      <c r="K173" s="15">
        <v>5.3484305147748232</v>
      </c>
      <c r="L173" s="16"/>
      <c r="M173" s="17">
        <v>9</v>
      </c>
      <c r="N173" s="17">
        <v>9</v>
      </c>
      <c r="O173" s="17">
        <v>9</v>
      </c>
      <c r="P173" s="17">
        <v>298</v>
      </c>
      <c r="Q173" s="18">
        <v>126991</v>
      </c>
      <c r="S173" s="19" t="s">
        <v>67</v>
      </c>
      <c r="T173" s="19"/>
    </row>
    <row r="174" spans="1:20">
      <c r="A174" s="30" t="s">
        <v>227</v>
      </c>
      <c r="B174" s="3">
        <v>132755</v>
      </c>
      <c r="C174" s="15">
        <v>6.5148469258850144</v>
      </c>
      <c r="D174" s="15">
        <v>7.0159950384290513</v>
      </c>
      <c r="E174" s="15">
        <v>6.576550597853104</v>
      </c>
      <c r="F174" s="15">
        <v>6.9597784151192341</v>
      </c>
      <c r="G174" s="15">
        <v>7.1355076850607491</v>
      </c>
      <c r="H174" s="15">
        <v>7.4915054140969275</v>
      </c>
      <c r="I174" s="15">
        <v>8.2246059167581596</v>
      </c>
      <c r="J174" s="15">
        <v>8.2791338943323787</v>
      </c>
      <c r="K174" s="15">
        <v>7.7335577339459833</v>
      </c>
      <c r="L174" s="16"/>
      <c r="M174" s="17">
        <v>211</v>
      </c>
      <c r="N174" s="17">
        <v>207</v>
      </c>
      <c r="O174" s="17">
        <v>200</v>
      </c>
      <c r="P174" s="17">
        <v>286</v>
      </c>
      <c r="Q174" s="26">
        <v>132755</v>
      </c>
      <c r="S174" s="19" t="s">
        <v>33</v>
      </c>
      <c r="T174" s="19"/>
    </row>
    <row r="175" spans="1:20">
      <c r="A175" s="30" t="s">
        <v>228</v>
      </c>
      <c r="B175" s="14">
        <v>374861</v>
      </c>
      <c r="C175" s="15">
        <v>5.9855996627753134</v>
      </c>
      <c r="D175" s="15">
        <v>7.0249627447078398</v>
      </c>
      <c r="E175" s="15">
        <v>6.3855230979531967</v>
      </c>
      <c r="F175" s="15">
        <v>8.0193904880300995</v>
      </c>
      <c r="G175" s="15">
        <v>7.8015623050598748</v>
      </c>
      <c r="H175" s="15">
        <v>8.4830604748219844</v>
      </c>
      <c r="I175" s="15">
        <v>8.0877836132962546</v>
      </c>
      <c r="J175" s="15">
        <v>7.8638120269010123</v>
      </c>
      <c r="K175" s="15">
        <v>7.9367237051647654</v>
      </c>
      <c r="L175" s="16"/>
      <c r="M175" s="17">
        <v>253</v>
      </c>
      <c r="N175" s="17">
        <v>247</v>
      </c>
      <c r="O175" s="17">
        <v>237</v>
      </c>
      <c r="P175" s="17">
        <v>11</v>
      </c>
      <c r="Q175" s="18">
        <v>374861</v>
      </c>
      <c r="S175" s="19" t="s">
        <v>58</v>
      </c>
      <c r="T175" s="19"/>
    </row>
    <row r="176" spans="1:20">
      <c r="A176" s="30" t="s">
        <v>229</v>
      </c>
      <c r="B176" s="14">
        <v>589499</v>
      </c>
      <c r="C176" s="15">
        <v>6.5194824446570427</v>
      </c>
      <c r="D176" s="15">
        <v>7.3643348542650182</v>
      </c>
      <c r="E176" s="15">
        <v>7.1787243981496616</v>
      </c>
      <c r="F176" s="15">
        <v>8.0176162117269847</v>
      </c>
      <c r="G176" s="15">
        <v>8.0032382722078861</v>
      </c>
      <c r="H176" s="15">
        <v>8.112190014580662</v>
      </c>
      <c r="I176" s="15">
        <v>7.7442362289251108</v>
      </c>
      <c r="J176" s="15">
        <v>7.8513986956873394</v>
      </c>
      <c r="K176" s="15">
        <v>8.2001121937014911</v>
      </c>
      <c r="L176" s="16"/>
      <c r="M176" s="17">
        <v>106</v>
      </c>
      <c r="N176" s="17">
        <v>103</v>
      </c>
      <c r="O176" s="17">
        <v>97</v>
      </c>
      <c r="P176" s="17">
        <v>149</v>
      </c>
      <c r="Q176" s="18">
        <v>589499</v>
      </c>
      <c r="S176" s="19" t="s">
        <v>194</v>
      </c>
      <c r="T176" s="19"/>
    </row>
    <row r="177" spans="1:20">
      <c r="A177" s="30" t="s">
        <v>230</v>
      </c>
      <c r="B177" s="14">
        <v>117090</v>
      </c>
      <c r="C177" s="15">
        <v>7.1856730008239316</v>
      </c>
      <c r="D177" s="15">
        <v>7.5781640743643282</v>
      </c>
      <c r="E177" s="15">
        <v>8.2217161121370648</v>
      </c>
      <c r="F177" s="15">
        <v>8.8520561827645299</v>
      </c>
      <c r="G177" s="15">
        <v>8.4780635575357781</v>
      </c>
      <c r="H177" s="15">
        <v>8.6993083789002679</v>
      </c>
      <c r="I177" s="15">
        <v>8.3256435294944477</v>
      </c>
      <c r="J177" s="15">
        <v>9.1962312658361842</v>
      </c>
      <c r="K177" s="15">
        <v>9.2319664733503064</v>
      </c>
      <c r="L177" s="16"/>
      <c r="M177" s="17">
        <v>257</v>
      </c>
      <c r="N177" s="17">
        <v>251</v>
      </c>
      <c r="O177" s="17">
        <v>241</v>
      </c>
      <c r="P177" s="17">
        <v>143</v>
      </c>
      <c r="Q177" s="18">
        <v>117090</v>
      </c>
      <c r="S177" s="19" t="s">
        <v>49</v>
      </c>
      <c r="T177" s="19"/>
    </row>
    <row r="178" spans="1:20">
      <c r="A178" s="30" t="s">
        <v>231</v>
      </c>
      <c r="B178" s="14">
        <v>151575</v>
      </c>
      <c r="C178" s="15">
        <v>6.1540355772697852</v>
      </c>
      <c r="D178" s="15">
        <v>7.1720976729531971</v>
      </c>
      <c r="E178" s="15">
        <v>6.984819041456082</v>
      </c>
      <c r="F178" s="15">
        <v>7.4166783161041918</v>
      </c>
      <c r="G178" s="15">
        <v>7.2184692856035086</v>
      </c>
      <c r="H178" s="15">
        <v>7.5284102739282552</v>
      </c>
      <c r="I178" s="15">
        <v>6.8961088489209637</v>
      </c>
      <c r="J178" s="15">
        <v>5.9339136044169836</v>
      </c>
      <c r="K178" s="15">
        <v>5.5594924180850738</v>
      </c>
      <c r="L178" s="16"/>
      <c r="M178" s="17">
        <v>64</v>
      </c>
      <c r="N178" s="17">
        <v>63</v>
      </c>
      <c r="O178" s="17">
        <v>61</v>
      </c>
      <c r="P178" s="17">
        <v>300</v>
      </c>
      <c r="Q178" s="18">
        <v>151575</v>
      </c>
      <c r="S178" s="19" t="s">
        <v>67</v>
      </c>
      <c r="T178" s="19"/>
    </row>
    <row r="179" spans="1:20">
      <c r="A179" s="30" t="s">
        <v>232</v>
      </c>
      <c r="B179" s="3">
        <v>612811</v>
      </c>
      <c r="C179" s="15">
        <v>6.4096738169133518</v>
      </c>
      <c r="D179" s="15">
        <v>7.4729678097952963</v>
      </c>
      <c r="E179" s="15">
        <v>6.8230644922162496</v>
      </c>
      <c r="F179" s="15">
        <v>7.8416937559147071</v>
      </c>
      <c r="G179" s="15">
        <v>7.451723901580892</v>
      </c>
      <c r="H179" s="15">
        <v>7.3068810350372599</v>
      </c>
      <c r="I179" s="15">
        <v>7.6356381477260022</v>
      </c>
      <c r="J179" s="15">
        <v>7.5328496572716359</v>
      </c>
      <c r="K179" s="15">
        <v>7.8678957742341993</v>
      </c>
      <c r="L179" s="16"/>
      <c r="M179" s="17">
        <v>277</v>
      </c>
      <c r="N179" s="17">
        <v>270</v>
      </c>
      <c r="O179" s="17">
        <v>257</v>
      </c>
      <c r="P179" s="17">
        <v>366</v>
      </c>
      <c r="Q179" s="26">
        <v>612811</v>
      </c>
      <c r="S179" s="19" t="s">
        <v>56</v>
      </c>
      <c r="T179" s="19"/>
    </row>
    <row r="180" spans="1:20">
      <c r="A180" s="30" t="s">
        <v>233</v>
      </c>
      <c r="B180" s="14">
        <v>208878</v>
      </c>
      <c r="C180" s="15">
        <v>5.7234019094362694</v>
      </c>
      <c r="D180" s="15">
        <v>6.0741342040427631</v>
      </c>
      <c r="E180" s="15">
        <v>5.6243258736955353</v>
      </c>
      <c r="F180" s="15">
        <v>6.5050564135640725</v>
      </c>
      <c r="G180" s="15">
        <v>6.3868229390741611</v>
      </c>
      <c r="H180" s="15">
        <v>5.4777068601378121</v>
      </c>
      <c r="I180" s="15">
        <v>7.0947978190490302</v>
      </c>
      <c r="J180" s="15">
        <v>7.372999879629039</v>
      </c>
      <c r="K180" s="15">
        <v>6.8110007462389364</v>
      </c>
      <c r="L180" s="16"/>
      <c r="M180" s="17">
        <v>170</v>
      </c>
      <c r="N180" s="17">
        <v>166</v>
      </c>
      <c r="O180" s="17">
        <v>159</v>
      </c>
      <c r="P180" s="17">
        <v>166</v>
      </c>
      <c r="Q180" s="18">
        <v>208878</v>
      </c>
      <c r="S180" s="19" t="s">
        <v>53</v>
      </c>
      <c r="T180" s="19"/>
    </row>
    <row r="181" spans="1:20">
      <c r="A181" s="30" t="s">
        <v>234</v>
      </c>
      <c r="B181" s="14">
        <v>526864</v>
      </c>
      <c r="C181" s="15">
        <v>6.0561848002824021</v>
      </c>
      <c r="D181" s="15">
        <v>7.1055277245508579</v>
      </c>
      <c r="E181" s="15">
        <v>7.0740898963606353</v>
      </c>
      <c r="F181" s="15">
        <v>7.4505939015728648</v>
      </c>
      <c r="G181" s="15">
        <v>7.2442021709539937</v>
      </c>
      <c r="H181" s="15">
        <v>7.8004292527611048</v>
      </c>
      <c r="I181" s="15">
        <v>6.9379025337577689</v>
      </c>
      <c r="J181" s="15">
        <v>6.0077156047231979</v>
      </c>
      <c r="K181" s="15">
        <v>5.6010914575655226</v>
      </c>
      <c r="L181" s="16"/>
      <c r="M181" s="17">
        <v>205</v>
      </c>
      <c r="N181" s="17">
        <v>201</v>
      </c>
      <c r="O181" s="17">
        <v>194</v>
      </c>
      <c r="P181" s="17">
        <v>306</v>
      </c>
      <c r="Q181" s="18">
        <v>526864</v>
      </c>
      <c r="S181" s="19" t="s">
        <v>67</v>
      </c>
      <c r="T181" s="19"/>
    </row>
    <row r="182" spans="1:20">
      <c r="A182" s="30" t="s">
        <v>235</v>
      </c>
      <c r="B182" s="3">
        <v>96794</v>
      </c>
      <c r="C182" s="15">
        <v>6.486861748610985</v>
      </c>
      <c r="D182" s="15">
        <v>7.5230838275095477</v>
      </c>
      <c r="E182" s="15">
        <v>7.2509484372024788</v>
      </c>
      <c r="F182" s="15">
        <v>8.4423481096840742</v>
      </c>
      <c r="G182" s="15">
        <v>8.2749418053818466</v>
      </c>
      <c r="H182" s="15">
        <v>8.6677661657553653</v>
      </c>
      <c r="I182" s="15">
        <v>8.4473593598430856</v>
      </c>
      <c r="J182" s="15">
        <v>8.2686824327513424</v>
      </c>
      <c r="K182" s="15">
        <v>8.1144965749176041</v>
      </c>
      <c r="L182" s="16"/>
      <c r="M182" s="17">
        <v>169</v>
      </c>
      <c r="N182" s="17">
        <v>165</v>
      </c>
      <c r="O182" s="17">
        <v>158</v>
      </c>
      <c r="P182" s="17">
        <v>24</v>
      </c>
      <c r="Q182" s="26">
        <v>96794</v>
      </c>
      <c r="S182" s="19" t="s">
        <v>184</v>
      </c>
      <c r="T182" s="19"/>
    </row>
    <row r="183" spans="1:20">
      <c r="A183" s="30" t="s">
        <v>236</v>
      </c>
      <c r="B183" s="14">
        <v>113304</v>
      </c>
      <c r="C183" s="15">
        <v>6.9785553402398861</v>
      </c>
      <c r="D183" s="15">
        <v>7.6678429335122331</v>
      </c>
      <c r="E183" s="15">
        <v>7.362659057448723</v>
      </c>
      <c r="F183" s="15">
        <v>8.2438121442942016</v>
      </c>
      <c r="G183" s="15">
        <v>8.2413928770280638</v>
      </c>
      <c r="H183" s="15">
        <v>8.4823633189984147</v>
      </c>
      <c r="I183" s="15">
        <v>8.3167744855846255</v>
      </c>
      <c r="J183" s="15">
        <v>8.4702514029007503</v>
      </c>
      <c r="K183" s="15">
        <v>9.3278264044350951</v>
      </c>
      <c r="L183" s="16"/>
      <c r="M183" s="17">
        <v>210</v>
      </c>
      <c r="N183" s="17">
        <v>206</v>
      </c>
      <c r="O183" s="17">
        <v>199</v>
      </c>
      <c r="P183" s="17">
        <v>154</v>
      </c>
      <c r="Q183" s="18">
        <v>113304</v>
      </c>
      <c r="S183" s="19" t="s">
        <v>148</v>
      </c>
      <c r="T183" s="19"/>
    </row>
    <row r="184" spans="1:20">
      <c r="A184" s="30" t="s">
        <v>237</v>
      </c>
      <c r="B184" s="14">
        <v>717660</v>
      </c>
      <c r="C184" s="15">
        <v>6.4124377297800521</v>
      </c>
      <c r="D184" s="15">
        <v>7.29960414919318</v>
      </c>
      <c r="E184" s="15">
        <v>7.0696228021940284</v>
      </c>
      <c r="F184" s="15">
        <v>7.8035525279940332</v>
      </c>
      <c r="G184" s="15">
        <v>8.0539842177873329</v>
      </c>
      <c r="H184" s="15">
        <v>8.5044925953839439</v>
      </c>
      <c r="I184" s="15">
        <v>8.49792997782097</v>
      </c>
      <c r="J184" s="15">
        <v>8.3112919872126518</v>
      </c>
      <c r="K184" s="15">
        <v>8.1468024721903003</v>
      </c>
      <c r="L184" s="16"/>
      <c r="M184" s="17">
        <v>218</v>
      </c>
      <c r="N184" s="17">
        <v>214</v>
      </c>
      <c r="O184" s="17">
        <v>207</v>
      </c>
      <c r="P184" s="17">
        <v>26</v>
      </c>
      <c r="Q184" s="18">
        <v>717660</v>
      </c>
      <c r="S184" s="19" t="s">
        <v>184</v>
      </c>
      <c r="T184" s="19"/>
    </row>
    <row r="185" spans="1:20">
      <c r="A185" s="30" t="s">
        <v>238</v>
      </c>
      <c r="B185" s="14">
        <v>172510</v>
      </c>
      <c r="C185" s="15">
        <v>7.2507658355770985</v>
      </c>
      <c r="D185" s="15">
        <v>7.6698390757382002</v>
      </c>
      <c r="E185" s="15">
        <v>8.2434086749533346</v>
      </c>
      <c r="F185" s="15">
        <v>8.7040081403739489</v>
      </c>
      <c r="G185" s="15">
        <v>8.7114254801827347</v>
      </c>
      <c r="H185" s="15">
        <v>8.8318531744294848</v>
      </c>
      <c r="I185" s="15">
        <v>8.6883858673731051</v>
      </c>
      <c r="J185" s="15">
        <v>9.1211834500427358</v>
      </c>
      <c r="K185" s="15">
        <v>8.9056517562189494</v>
      </c>
      <c r="L185" s="16"/>
      <c r="M185" s="17">
        <v>370</v>
      </c>
      <c r="N185" s="17">
        <v>360</v>
      </c>
      <c r="O185" s="17">
        <v>341</v>
      </c>
      <c r="P185" s="17">
        <v>145</v>
      </c>
      <c r="Q185" s="18">
        <v>172510</v>
      </c>
      <c r="S185" s="19" t="s">
        <v>49</v>
      </c>
      <c r="T185" s="19"/>
    </row>
    <row r="186" spans="1:20">
      <c r="A186" s="30" t="s">
        <v>239</v>
      </c>
      <c r="B186" s="14">
        <v>85342</v>
      </c>
      <c r="C186" s="15">
        <v>6.2394387536444222</v>
      </c>
      <c r="D186" s="15">
        <v>7.2291280739292718</v>
      </c>
      <c r="E186" s="15">
        <v>7.0057683835583182</v>
      </c>
      <c r="F186" s="15">
        <v>7.3239206088488276</v>
      </c>
      <c r="G186" s="15">
        <v>7.2002587918498255</v>
      </c>
      <c r="H186" s="15">
        <v>7.6569873318373753</v>
      </c>
      <c r="I186" s="15">
        <v>6.883802575674796</v>
      </c>
      <c r="J186" s="15">
        <v>5.8419518344135568</v>
      </c>
      <c r="K186" s="15">
        <v>5.5655837389048664</v>
      </c>
      <c r="L186" s="16"/>
      <c r="M186" s="17">
        <v>41</v>
      </c>
      <c r="N186" s="17">
        <v>41</v>
      </c>
      <c r="O186" s="17">
        <v>41</v>
      </c>
      <c r="P186" s="17">
        <v>299</v>
      </c>
      <c r="Q186" s="18">
        <v>85342</v>
      </c>
      <c r="S186" s="19" t="s">
        <v>67</v>
      </c>
      <c r="T186" s="19"/>
    </row>
    <row r="187" spans="1:20">
      <c r="A187" s="30" t="s">
        <v>240</v>
      </c>
      <c r="B187" s="14">
        <v>841636</v>
      </c>
      <c r="C187" s="15">
        <v>5.2810044968357914</v>
      </c>
      <c r="D187" s="15">
        <v>5.9903141754318172</v>
      </c>
      <c r="E187" s="15">
        <v>5.9791608330753769</v>
      </c>
      <c r="F187" s="15">
        <v>7.236177050283767</v>
      </c>
      <c r="G187" s="15">
        <v>7.555532483029701</v>
      </c>
      <c r="H187" s="15">
        <v>8.4697758972865085</v>
      </c>
      <c r="I187" s="15">
        <v>7.9522787819098868</v>
      </c>
      <c r="J187" s="15">
        <v>8.2332228774538496</v>
      </c>
      <c r="K187" s="15">
        <v>9.1472478146147971</v>
      </c>
      <c r="L187" s="16"/>
      <c r="M187" s="17">
        <v>156</v>
      </c>
      <c r="N187" s="17">
        <v>152</v>
      </c>
      <c r="O187" s="17">
        <v>145</v>
      </c>
      <c r="P187" s="17">
        <v>321</v>
      </c>
      <c r="Q187" s="18">
        <v>841636</v>
      </c>
      <c r="S187" s="19" t="s">
        <v>201</v>
      </c>
      <c r="T187" s="19"/>
    </row>
    <row r="188" spans="1:20">
      <c r="A188" s="30" t="s">
        <v>241</v>
      </c>
      <c r="B188" s="14">
        <v>432568</v>
      </c>
      <c r="C188" s="15">
        <v>6.4191085169970465</v>
      </c>
      <c r="D188" s="15">
        <v>8.4397278854942552</v>
      </c>
      <c r="E188" s="15">
        <v>8.3188514924295607</v>
      </c>
      <c r="F188" s="15">
        <v>8.235911704738216</v>
      </c>
      <c r="G188" s="15">
        <v>6.8058637643798816</v>
      </c>
      <c r="H188" s="15">
        <v>7.770830363553781</v>
      </c>
      <c r="I188" s="15">
        <v>7.2522293611170516</v>
      </c>
      <c r="J188" s="15">
        <v>7.173350162389581</v>
      </c>
      <c r="K188" s="15">
        <v>7.6262335516856981</v>
      </c>
      <c r="L188" s="16"/>
      <c r="M188" s="17">
        <v>313</v>
      </c>
      <c r="N188" s="17">
        <v>305</v>
      </c>
      <c r="O188" s="17">
        <v>289</v>
      </c>
      <c r="P188" s="17">
        <v>228</v>
      </c>
      <c r="Q188" s="18">
        <v>432568</v>
      </c>
      <c r="S188" s="19" t="s">
        <v>76</v>
      </c>
      <c r="T188" s="19"/>
    </row>
    <row r="189" spans="1:20">
      <c r="A189" s="30" t="s">
        <v>242</v>
      </c>
      <c r="B189" s="14">
        <v>168691</v>
      </c>
      <c r="C189" s="15">
        <v>6.6352710236483992</v>
      </c>
      <c r="D189" s="15">
        <v>7.4871412131144668</v>
      </c>
      <c r="E189" s="15">
        <v>7.3818381241868751</v>
      </c>
      <c r="F189" s="15">
        <v>8.0605445928120787</v>
      </c>
      <c r="G189" s="15">
        <v>7.8902815255379295</v>
      </c>
      <c r="H189" s="15">
        <v>8.2164893226685951</v>
      </c>
      <c r="I189" s="15">
        <v>7.8898738085260005</v>
      </c>
      <c r="J189" s="15">
        <v>8.0874696753314446</v>
      </c>
      <c r="K189" s="15">
        <v>8.4869376534977672</v>
      </c>
      <c r="L189" s="16"/>
      <c r="M189" s="17">
        <v>354</v>
      </c>
      <c r="N189" s="17">
        <v>344</v>
      </c>
      <c r="O189" s="17">
        <v>325</v>
      </c>
      <c r="P189" s="17">
        <v>152</v>
      </c>
      <c r="Q189" s="18">
        <v>168691</v>
      </c>
      <c r="R189" s="12">
        <v>1</v>
      </c>
      <c r="S189" s="19" t="s">
        <v>194</v>
      </c>
      <c r="T189" s="19"/>
    </row>
    <row r="190" spans="1:20">
      <c r="A190" s="30" t="s">
        <v>243</v>
      </c>
      <c r="B190" s="14">
        <v>431888</v>
      </c>
      <c r="C190" s="15">
        <v>6.3357648311608079</v>
      </c>
      <c r="D190" s="15">
        <v>7.6473856217129148</v>
      </c>
      <c r="E190" s="15">
        <v>7.0264184067565836</v>
      </c>
      <c r="F190" s="15">
        <v>7.9404776825585017</v>
      </c>
      <c r="G190" s="15">
        <v>7.8901489365065283</v>
      </c>
      <c r="H190" s="15">
        <v>8.4983071319423313</v>
      </c>
      <c r="I190" s="15">
        <v>8.0577119345544332</v>
      </c>
      <c r="J190" s="15">
        <v>8.0108563910694688</v>
      </c>
      <c r="K190" s="15">
        <v>8.7134297216723553</v>
      </c>
      <c r="L190" s="16"/>
      <c r="M190" s="17">
        <v>16</v>
      </c>
      <c r="N190" s="17">
        <v>16</v>
      </c>
      <c r="O190" s="17">
        <v>16</v>
      </c>
      <c r="P190" s="17">
        <v>256</v>
      </c>
      <c r="Q190" s="18">
        <v>431888</v>
      </c>
      <c r="S190" s="19" t="s">
        <v>38</v>
      </c>
      <c r="T190" s="19"/>
    </row>
    <row r="191" spans="1:20">
      <c r="A191" s="30" t="s">
        <v>244</v>
      </c>
      <c r="B191" s="3">
        <v>61443</v>
      </c>
      <c r="C191" s="15">
        <v>6.4229646564676699</v>
      </c>
      <c r="D191" s="15">
        <v>7.2768614080816887</v>
      </c>
      <c r="E191" s="15">
        <v>6.579920617947395</v>
      </c>
      <c r="F191" s="15">
        <v>6.8898871971473161</v>
      </c>
      <c r="G191" s="15">
        <v>7.2901794359658387</v>
      </c>
      <c r="H191" s="15">
        <v>7.4432510072746148</v>
      </c>
      <c r="I191" s="15">
        <v>7.3659135424249484</v>
      </c>
      <c r="J191" s="15">
        <v>7.5449833870802783</v>
      </c>
      <c r="K191" s="15">
        <v>7.7467517113100284</v>
      </c>
      <c r="L191" s="16"/>
      <c r="M191" s="17">
        <v>213</v>
      </c>
      <c r="N191" s="17">
        <v>209</v>
      </c>
      <c r="O191" s="17">
        <v>202</v>
      </c>
      <c r="P191" s="17">
        <v>118</v>
      </c>
      <c r="Q191" s="26">
        <v>61443</v>
      </c>
      <c r="R191" s="12">
        <v>1</v>
      </c>
      <c r="S191" s="19" t="s">
        <v>172</v>
      </c>
      <c r="T191" s="19"/>
    </row>
    <row r="192" spans="1:20">
      <c r="A192" s="30" t="s">
        <v>245</v>
      </c>
      <c r="B192" s="14">
        <v>157322</v>
      </c>
      <c r="C192" s="15">
        <v>6.3628643018068365</v>
      </c>
      <c r="D192" s="15">
        <v>7.0170052254671731</v>
      </c>
      <c r="E192" s="15">
        <v>6.8234498132081436</v>
      </c>
      <c r="F192" s="15">
        <v>7.3606144466401773</v>
      </c>
      <c r="G192" s="15">
        <v>6.9815446108335451</v>
      </c>
      <c r="H192" s="15">
        <v>7.5897072603016076</v>
      </c>
      <c r="I192" s="15">
        <v>7.0799083025259506</v>
      </c>
      <c r="J192" s="15">
        <v>7.5123938438240936</v>
      </c>
      <c r="K192" s="15">
        <v>7.8591401820954117</v>
      </c>
      <c r="L192" s="16"/>
      <c r="M192" s="17">
        <v>3</v>
      </c>
      <c r="N192" s="17">
        <v>3</v>
      </c>
      <c r="O192" s="17">
        <v>3</v>
      </c>
      <c r="P192" s="17">
        <v>99</v>
      </c>
      <c r="Q192" s="18">
        <v>157322</v>
      </c>
      <c r="S192" s="19" t="s">
        <v>36</v>
      </c>
      <c r="T192" s="19"/>
    </row>
    <row r="193" spans="1:20">
      <c r="A193" s="30" t="s">
        <v>246</v>
      </c>
      <c r="B193" s="3">
        <v>168764</v>
      </c>
      <c r="C193" s="15">
        <v>6.4647716824407846</v>
      </c>
      <c r="D193" s="15">
        <v>6.7842056012537197</v>
      </c>
      <c r="E193" s="15">
        <v>6.5457601647599839</v>
      </c>
      <c r="F193" s="15">
        <v>7.3199379794099499</v>
      </c>
      <c r="G193" s="15">
        <v>7.3706761599442645</v>
      </c>
      <c r="H193" s="15">
        <v>7.389921271578749</v>
      </c>
      <c r="I193" s="15">
        <v>7.883551360932791</v>
      </c>
      <c r="J193" s="15">
        <v>7.3831301352153353</v>
      </c>
      <c r="K193" s="15">
        <v>8.220387219954965</v>
      </c>
      <c r="L193" s="16"/>
      <c r="M193" s="17">
        <v>282</v>
      </c>
      <c r="N193" s="17">
        <v>275</v>
      </c>
      <c r="O193" s="17">
        <v>262</v>
      </c>
      <c r="P193" s="17">
        <v>408</v>
      </c>
      <c r="Q193" s="26">
        <v>168764</v>
      </c>
      <c r="S193" s="19" t="s">
        <v>64</v>
      </c>
      <c r="T193" s="19"/>
    </row>
    <row r="194" spans="1:20">
      <c r="A194" s="29" t="s">
        <v>247</v>
      </c>
      <c r="B194" s="14">
        <v>214915</v>
      </c>
      <c r="C194" s="15">
        <v>6.4934056369722972</v>
      </c>
      <c r="D194" s="15">
        <v>7.2265613410013287</v>
      </c>
      <c r="E194" s="15">
        <v>7.2802707870561774</v>
      </c>
      <c r="F194" s="15">
        <v>7.6648406679487868</v>
      </c>
      <c r="G194" s="15">
        <v>6.6516179349245412</v>
      </c>
      <c r="H194" s="15">
        <v>7.9816825015575796</v>
      </c>
      <c r="I194" s="15">
        <v>7.4117894904476671</v>
      </c>
      <c r="J194" s="15">
        <v>5.8701126963326162</v>
      </c>
      <c r="K194" s="15">
        <v>6.6457814190043365</v>
      </c>
      <c r="L194" s="16"/>
      <c r="M194" s="17">
        <v>26</v>
      </c>
      <c r="N194" s="17">
        <v>26</v>
      </c>
      <c r="O194" s="17">
        <v>26</v>
      </c>
      <c r="P194" s="17">
        <v>181</v>
      </c>
      <c r="Q194" s="18">
        <v>214915</v>
      </c>
      <c r="S194" s="13" t="s">
        <v>42</v>
      </c>
    </row>
    <row r="195" spans="1:20">
      <c r="A195" s="30" t="s">
        <v>248</v>
      </c>
      <c r="B195" s="14">
        <v>228669</v>
      </c>
      <c r="C195" s="15">
        <v>6.5289104056202971</v>
      </c>
      <c r="D195" s="15">
        <v>6.537033441870058</v>
      </c>
      <c r="E195" s="15">
        <v>6.2989877885664258</v>
      </c>
      <c r="F195" s="15">
        <v>7.1088014975612071</v>
      </c>
      <c r="G195" s="15">
        <v>7.2963824247549036</v>
      </c>
      <c r="H195" s="15">
        <v>7.2093486708257979</v>
      </c>
      <c r="I195" s="15">
        <v>7.6540693190262346</v>
      </c>
      <c r="J195" s="15">
        <v>7.3032446647358364</v>
      </c>
      <c r="K195" s="15">
        <v>8.3710237660994284</v>
      </c>
      <c r="L195" s="16"/>
      <c r="M195" s="17">
        <v>15</v>
      </c>
      <c r="N195" s="17">
        <v>15</v>
      </c>
      <c r="O195" s="17">
        <v>15</v>
      </c>
      <c r="P195" s="17">
        <v>400</v>
      </c>
      <c r="Q195" s="18">
        <v>228669</v>
      </c>
      <c r="S195" s="19" t="s">
        <v>64</v>
      </c>
      <c r="T195" s="19"/>
    </row>
    <row r="196" spans="1:20">
      <c r="A196" s="30" t="s">
        <v>249</v>
      </c>
      <c r="B196" s="14">
        <v>261705</v>
      </c>
      <c r="C196" s="15">
        <v>6.5408964756832688</v>
      </c>
      <c r="D196" s="15">
        <v>7.3275829055416528</v>
      </c>
      <c r="E196" s="15">
        <v>7.2655811267324424</v>
      </c>
      <c r="F196" s="15">
        <v>8.067391576858272</v>
      </c>
      <c r="G196" s="15">
        <v>7.9917479720310531</v>
      </c>
      <c r="H196" s="15">
        <v>8.1497344914275569</v>
      </c>
      <c r="I196" s="15">
        <v>7.6622269460762658</v>
      </c>
      <c r="J196" s="15">
        <v>7.8037188527400536</v>
      </c>
      <c r="K196" s="15">
        <v>8.2601996780485862</v>
      </c>
      <c r="L196" s="16"/>
      <c r="M196" s="17">
        <v>63</v>
      </c>
      <c r="N196" s="17">
        <v>62</v>
      </c>
      <c r="O196" s="17">
        <v>60</v>
      </c>
      <c r="P196" s="17">
        <v>147</v>
      </c>
      <c r="Q196" s="18">
        <v>261705</v>
      </c>
      <c r="S196" s="19" t="s">
        <v>194</v>
      </c>
      <c r="T196" s="19"/>
    </row>
    <row r="197" spans="1:20">
      <c r="A197" s="30" t="s">
        <v>250</v>
      </c>
      <c r="B197" s="14">
        <v>280830</v>
      </c>
      <c r="C197" s="15">
        <v>6.5457582575703839</v>
      </c>
      <c r="D197" s="15">
        <v>7.3070664430037624</v>
      </c>
      <c r="E197" s="15">
        <v>6.9907400905101058</v>
      </c>
      <c r="F197" s="15">
        <v>7.9510191055584514</v>
      </c>
      <c r="G197" s="15">
        <v>7.8286301152747866</v>
      </c>
      <c r="H197" s="15">
        <v>8.211853323456765</v>
      </c>
      <c r="I197" s="15">
        <v>8.4804996485101469</v>
      </c>
      <c r="J197" s="15">
        <v>8.2763275486916807</v>
      </c>
      <c r="K197" s="15">
        <v>7.8721919161280196</v>
      </c>
      <c r="L197" s="16"/>
      <c r="M197" s="17">
        <v>137</v>
      </c>
      <c r="N197" s="17">
        <v>133</v>
      </c>
      <c r="O197" s="17">
        <v>126</v>
      </c>
      <c r="P197" s="17">
        <v>23</v>
      </c>
      <c r="Q197" s="18">
        <v>280830</v>
      </c>
      <c r="R197" s="12">
        <v>1</v>
      </c>
      <c r="S197" s="19" t="s">
        <v>184</v>
      </c>
      <c r="T197" s="19"/>
    </row>
    <row r="198" spans="1:20">
      <c r="A198" s="30" t="s">
        <v>251</v>
      </c>
      <c r="B198" s="14">
        <v>83678</v>
      </c>
      <c r="C198" s="15">
        <v>6.4018966368942793</v>
      </c>
      <c r="D198" s="15">
        <v>6.8397493271628811</v>
      </c>
      <c r="E198" s="15">
        <v>7.3409967040675745</v>
      </c>
      <c r="F198" s="15">
        <v>7.5718997972518025</v>
      </c>
      <c r="G198" s="15">
        <v>6.6078092480833162</v>
      </c>
      <c r="H198" s="15">
        <v>6.9230637258433747</v>
      </c>
      <c r="I198" s="15">
        <v>5.98518124201179</v>
      </c>
      <c r="J198" s="15">
        <v>6.6208738111710579</v>
      </c>
      <c r="K198" s="15">
        <v>7.2461660082890988</v>
      </c>
      <c r="L198" s="16"/>
      <c r="M198" s="17">
        <v>244</v>
      </c>
      <c r="N198" s="17">
        <v>238</v>
      </c>
      <c r="O198" s="17">
        <v>228</v>
      </c>
      <c r="P198" s="17">
        <v>199</v>
      </c>
      <c r="Q198" s="18">
        <v>83678</v>
      </c>
      <c r="S198" s="19" t="s">
        <v>73</v>
      </c>
      <c r="T198" s="19"/>
    </row>
    <row r="199" spans="1:20">
      <c r="A199" s="30" t="s">
        <v>252</v>
      </c>
      <c r="B199" s="14">
        <v>163924</v>
      </c>
      <c r="C199" s="15">
        <v>6.7242237045692264</v>
      </c>
      <c r="D199" s="15">
        <v>6.6391821497969801</v>
      </c>
      <c r="E199" s="15">
        <v>6.3613246962432113</v>
      </c>
      <c r="F199" s="15">
        <v>7.1818705732535255</v>
      </c>
      <c r="G199" s="15">
        <v>6.9215752414248337</v>
      </c>
      <c r="H199" s="15">
        <v>7.1264344342481607</v>
      </c>
      <c r="I199" s="15">
        <v>7.6754070149298483</v>
      </c>
      <c r="J199" s="15">
        <v>6.6012921739679769</v>
      </c>
      <c r="K199" s="15">
        <v>7.9505904688971283</v>
      </c>
      <c r="L199" s="16"/>
      <c r="M199" s="17">
        <v>116</v>
      </c>
      <c r="N199" s="17">
        <v>112</v>
      </c>
      <c r="O199" s="17">
        <v>105</v>
      </c>
      <c r="P199" s="17">
        <v>401</v>
      </c>
      <c r="Q199" s="18">
        <v>163924</v>
      </c>
      <c r="S199" s="19" t="s">
        <v>64</v>
      </c>
      <c r="T199" s="19"/>
    </row>
    <row r="200" spans="1:20">
      <c r="A200" s="30" t="s">
        <v>253</v>
      </c>
      <c r="B200" s="3">
        <v>78927</v>
      </c>
      <c r="C200" s="15">
        <v>6.6245015422160369</v>
      </c>
      <c r="D200" s="15">
        <v>6.9655223617710194</v>
      </c>
      <c r="E200" s="15">
        <v>7.5031666353378457</v>
      </c>
      <c r="F200" s="15">
        <v>8.2300611682135312</v>
      </c>
      <c r="G200" s="15">
        <v>8.007328448715505</v>
      </c>
      <c r="H200" s="15">
        <v>8.2879786641895716</v>
      </c>
      <c r="I200" s="15">
        <v>7.6922082000568244</v>
      </c>
      <c r="J200" s="15">
        <v>8.5341515103880425</v>
      </c>
      <c r="K200" s="15">
        <v>8.5182057626102612</v>
      </c>
      <c r="L200" s="16"/>
      <c r="M200" s="17">
        <v>88</v>
      </c>
      <c r="N200" s="17">
        <v>86</v>
      </c>
      <c r="O200" s="17">
        <v>81</v>
      </c>
      <c r="P200" s="17">
        <v>135</v>
      </c>
      <c r="Q200" s="26">
        <v>78927</v>
      </c>
      <c r="S200" s="19" t="s">
        <v>49</v>
      </c>
      <c r="T200" s="19"/>
    </row>
    <row r="201" spans="1:20">
      <c r="A201" s="30" t="s">
        <v>254</v>
      </c>
      <c r="B201" s="3">
        <v>193412</v>
      </c>
      <c r="C201" s="15">
        <v>5.7015696388177011</v>
      </c>
      <c r="D201" s="15">
        <v>6.4161127360507919</v>
      </c>
      <c r="E201" s="15">
        <v>6.3218748270193172</v>
      </c>
      <c r="F201" s="15">
        <v>7.5266430789275711</v>
      </c>
      <c r="G201" s="15">
        <v>7.5275032772546231</v>
      </c>
      <c r="H201" s="15">
        <v>8.613865398208695</v>
      </c>
      <c r="I201" s="15">
        <v>8.1169083193671874</v>
      </c>
      <c r="J201" s="15">
        <v>8.3646060149263537</v>
      </c>
      <c r="K201" s="15">
        <v>9.2778903873577274</v>
      </c>
      <c r="L201" s="16"/>
      <c r="M201" s="17">
        <v>166</v>
      </c>
      <c r="N201" s="17">
        <v>162</v>
      </c>
      <c r="O201" s="17">
        <v>155</v>
      </c>
      <c r="P201" s="17">
        <v>322</v>
      </c>
      <c r="Q201" s="26">
        <v>193412</v>
      </c>
      <c r="S201" s="19" t="s">
        <v>201</v>
      </c>
      <c r="T201" s="19"/>
    </row>
    <row r="202" spans="1:20">
      <c r="A202" s="30" t="s">
        <v>255</v>
      </c>
      <c r="B202" s="3">
        <v>924204</v>
      </c>
      <c r="C202" s="15">
        <v>6.5812690240551142</v>
      </c>
      <c r="D202" s="15">
        <v>7.4714766597888342</v>
      </c>
      <c r="E202" s="15">
        <v>7.2879395514741239</v>
      </c>
      <c r="F202" s="15">
        <v>7.5067106887254171</v>
      </c>
      <c r="G202" s="15">
        <v>6.7922397710349491</v>
      </c>
      <c r="H202" s="15">
        <v>7.9976325452385959</v>
      </c>
      <c r="I202" s="15">
        <v>7.5345933190889118</v>
      </c>
      <c r="J202" s="15">
        <v>6.0659578748971805</v>
      </c>
      <c r="K202" s="15">
        <v>6.6440996366334408</v>
      </c>
      <c r="L202" s="16"/>
      <c r="M202" s="17">
        <v>408</v>
      </c>
      <c r="N202" s="17">
        <v>397</v>
      </c>
      <c r="O202" s="17">
        <v>377</v>
      </c>
      <c r="P202" s="17">
        <v>187</v>
      </c>
      <c r="Q202" s="26">
        <v>924204</v>
      </c>
      <c r="R202" s="12">
        <v>1</v>
      </c>
      <c r="S202" s="19" t="s">
        <v>42</v>
      </c>
      <c r="T202" s="19"/>
    </row>
    <row r="203" spans="1:20">
      <c r="A203" s="30" t="s">
        <v>256</v>
      </c>
      <c r="B203" s="3">
        <v>142585</v>
      </c>
      <c r="C203" s="15">
        <v>6.018867530944827</v>
      </c>
      <c r="D203" s="15">
        <v>7.0054066421723036</v>
      </c>
      <c r="E203" s="15">
        <v>7.7839808374954629</v>
      </c>
      <c r="F203" s="15">
        <v>7.2314818635669633</v>
      </c>
      <c r="G203" s="15">
        <v>7.1608182096687019</v>
      </c>
      <c r="H203" s="15">
        <v>7.5232364522479216</v>
      </c>
      <c r="I203" s="15">
        <v>8.3277529685107492</v>
      </c>
      <c r="J203" s="15">
        <v>7.606969074944935</v>
      </c>
      <c r="K203" s="15">
        <v>8.5380006582203407</v>
      </c>
      <c r="L203" s="16"/>
      <c r="M203" s="17">
        <v>97</v>
      </c>
      <c r="N203" s="17">
        <v>94</v>
      </c>
      <c r="O203" s="17">
        <v>88</v>
      </c>
      <c r="P203" s="17">
        <v>105</v>
      </c>
      <c r="Q203" s="26">
        <v>142585</v>
      </c>
      <c r="S203" s="19" t="s">
        <v>36</v>
      </c>
      <c r="T203" s="19"/>
    </row>
    <row r="204" spans="1:20">
      <c r="A204" s="30" t="s">
        <v>257</v>
      </c>
      <c r="B204" s="3">
        <v>128757</v>
      </c>
      <c r="C204" s="15">
        <v>6.3013907423722371</v>
      </c>
      <c r="D204" s="15">
        <v>7.1031839335841198</v>
      </c>
      <c r="E204" s="15">
        <v>6.5935759883656404</v>
      </c>
      <c r="F204" s="15">
        <v>7.5963232948279265</v>
      </c>
      <c r="G204" s="15">
        <v>7.1839324210312201</v>
      </c>
      <c r="H204" s="15">
        <v>7.1853167673173735</v>
      </c>
      <c r="I204" s="15">
        <v>7.3855969509897479</v>
      </c>
      <c r="J204" s="15">
        <v>7.4745597422312455</v>
      </c>
      <c r="K204" s="15">
        <v>7.7968183483482294</v>
      </c>
      <c r="L204" s="16"/>
      <c r="M204" s="17">
        <v>219</v>
      </c>
      <c r="N204" s="17">
        <v>215</v>
      </c>
      <c r="O204" s="17">
        <v>208</v>
      </c>
      <c r="P204" s="17">
        <v>365</v>
      </c>
      <c r="Q204" s="26">
        <v>128757</v>
      </c>
      <c r="R204" s="12">
        <v>1</v>
      </c>
      <c r="S204" s="19" t="s">
        <v>56</v>
      </c>
      <c r="T204" s="19"/>
    </row>
    <row r="205" spans="1:20">
      <c r="A205" s="30" t="s">
        <v>258</v>
      </c>
      <c r="B205" s="3">
        <v>172913</v>
      </c>
      <c r="C205" s="15">
        <v>5.7671016571593929</v>
      </c>
      <c r="D205" s="15">
        <v>6.7669707935862959</v>
      </c>
      <c r="E205" s="15">
        <v>6.1066129552186652</v>
      </c>
      <c r="F205" s="15">
        <v>5.1176862335011419</v>
      </c>
      <c r="G205" s="15">
        <v>5.0526586564883553</v>
      </c>
      <c r="H205" s="15">
        <v>7.6024975133280526</v>
      </c>
      <c r="I205" s="15">
        <v>7.1483619993996292</v>
      </c>
      <c r="J205" s="15">
        <v>7.0428274405395577</v>
      </c>
      <c r="K205" s="15">
        <v>8.7309479345073289</v>
      </c>
      <c r="L205" s="16"/>
      <c r="M205" s="17">
        <v>155</v>
      </c>
      <c r="N205" s="17">
        <v>151</v>
      </c>
      <c r="O205" s="17">
        <v>144</v>
      </c>
      <c r="P205" s="17">
        <v>263</v>
      </c>
      <c r="Q205" s="26">
        <v>172913</v>
      </c>
      <c r="S205" s="19" t="s">
        <v>38</v>
      </c>
      <c r="T205" s="19"/>
    </row>
    <row r="206" spans="1:20">
      <c r="A206" s="30" t="s">
        <v>259</v>
      </c>
      <c r="B206" s="14">
        <v>430141</v>
      </c>
      <c r="C206" s="15">
        <v>5.567509073484846</v>
      </c>
      <c r="D206" s="15">
        <v>6.3977012006257796</v>
      </c>
      <c r="E206" s="15">
        <v>5.7431451502699344</v>
      </c>
      <c r="F206" s="15">
        <v>8.5927517025170257</v>
      </c>
      <c r="G206" s="15">
        <v>7.3353655233857671</v>
      </c>
      <c r="H206" s="15">
        <v>7.8490287537160164</v>
      </c>
      <c r="I206" s="15">
        <v>7.2595178173150643</v>
      </c>
      <c r="J206" s="15">
        <v>7.2184985384466573</v>
      </c>
      <c r="K206" s="15">
        <v>7.6039422294668144</v>
      </c>
      <c r="L206" s="16"/>
      <c r="M206" s="17">
        <v>173</v>
      </c>
      <c r="N206" s="17">
        <v>169</v>
      </c>
      <c r="O206" s="17">
        <v>162</v>
      </c>
      <c r="P206" s="17">
        <v>9</v>
      </c>
      <c r="Q206" s="18">
        <v>430141</v>
      </c>
      <c r="S206" s="19" t="s">
        <v>58</v>
      </c>
      <c r="T206" s="19"/>
    </row>
    <row r="207" spans="1:20">
      <c r="A207" s="30" t="s">
        <v>260</v>
      </c>
      <c r="B207" s="14">
        <v>783941</v>
      </c>
      <c r="C207" s="15">
        <v>5.5094493749184084</v>
      </c>
      <c r="D207" s="15">
        <v>6.2716277100398825</v>
      </c>
      <c r="E207" s="15">
        <v>6.2042893791712039</v>
      </c>
      <c r="F207" s="15">
        <v>7.0290100019466477</v>
      </c>
      <c r="G207" s="15">
        <v>7.1555023906366175</v>
      </c>
      <c r="H207" s="15">
        <v>8.1866768348295533</v>
      </c>
      <c r="I207" s="15">
        <v>7.698479257731222</v>
      </c>
      <c r="J207" s="15">
        <v>8.0268806968565958</v>
      </c>
      <c r="K207" s="15">
        <v>9.102288485642152</v>
      </c>
      <c r="L207" s="16"/>
      <c r="M207" s="17">
        <v>86</v>
      </c>
      <c r="N207" s="17">
        <v>84</v>
      </c>
      <c r="O207" s="17">
        <v>79</v>
      </c>
      <c r="P207" s="17">
        <v>319</v>
      </c>
      <c r="Q207" s="18">
        <v>783941</v>
      </c>
      <c r="S207" s="19" t="s">
        <v>201</v>
      </c>
      <c r="T207" s="19"/>
    </row>
    <row r="208" spans="1:20">
      <c r="A208" s="29" t="s">
        <v>261</v>
      </c>
      <c r="B208" s="14">
        <v>214006</v>
      </c>
      <c r="C208" s="15">
        <v>6.4718780018264086</v>
      </c>
      <c r="D208" s="15">
        <v>6.9685066777928535</v>
      </c>
      <c r="E208" s="15">
        <v>7.2520127167831774</v>
      </c>
      <c r="F208" s="15">
        <v>7.3539510291413785</v>
      </c>
      <c r="G208" s="15">
        <v>6.5944802765173733</v>
      </c>
      <c r="H208" s="15">
        <v>7.6241589571901445</v>
      </c>
      <c r="I208" s="15">
        <v>5.0898369933579195</v>
      </c>
      <c r="J208" s="15">
        <v>5.9631440519922352</v>
      </c>
      <c r="K208" s="15">
        <v>6.2040066538382703</v>
      </c>
      <c r="L208" s="16"/>
      <c r="M208" s="17">
        <v>55</v>
      </c>
      <c r="N208" s="17">
        <v>54</v>
      </c>
      <c r="O208" s="17">
        <v>52</v>
      </c>
      <c r="P208" s="17">
        <v>370</v>
      </c>
      <c r="Q208" s="18">
        <v>214006</v>
      </c>
      <c r="S208" s="13" t="s">
        <v>262</v>
      </c>
    </row>
    <row r="209" spans="1:20">
      <c r="A209" s="30" t="s">
        <v>263</v>
      </c>
      <c r="B209" s="14">
        <v>318662</v>
      </c>
      <c r="C209" s="15">
        <v>7.0292307594690691</v>
      </c>
      <c r="D209" s="15">
        <v>7.4624186521540894</v>
      </c>
      <c r="E209" s="15">
        <v>7.8065051077014544</v>
      </c>
      <c r="F209" s="15">
        <v>8.4855697739717968</v>
      </c>
      <c r="G209" s="15">
        <v>8.1527204902773516</v>
      </c>
      <c r="H209" s="15">
        <v>8.3497315501191096</v>
      </c>
      <c r="I209" s="15">
        <v>7.9822432913015886</v>
      </c>
      <c r="J209" s="15">
        <v>8.3604638503787303</v>
      </c>
      <c r="K209" s="15">
        <v>8.4633452119166019</v>
      </c>
      <c r="L209" s="16"/>
      <c r="M209" s="17">
        <v>356</v>
      </c>
      <c r="N209" s="17">
        <v>346</v>
      </c>
      <c r="O209" s="17">
        <v>327</v>
      </c>
      <c r="P209" s="17">
        <v>144</v>
      </c>
      <c r="Q209" s="18">
        <v>318662</v>
      </c>
      <c r="R209" s="12">
        <v>1</v>
      </c>
      <c r="S209" s="19" t="s">
        <v>49</v>
      </c>
      <c r="T209" s="19"/>
    </row>
    <row r="210" spans="1:20">
      <c r="A210" s="30" t="s">
        <v>264</v>
      </c>
      <c r="B210" s="3">
        <v>91799</v>
      </c>
      <c r="C210" s="15">
        <v>6.0150641566210545</v>
      </c>
      <c r="D210" s="15">
        <v>6.7038201419421926</v>
      </c>
      <c r="E210" s="15">
        <v>6.6744407922693219</v>
      </c>
      <c r="F210" s="15">
        <v>7.5304729557380599</v>
      </c>
      <c r="G210" s="15">
        <v>7.5341483759480923</v>
      </c>
      <c r="H210" s="15">
        <v>7.7498117361989669</v>
      </c>
      <c r="I210" s="15">
        <v>7.3724060648775209</v>
      </c>
      <c r="J210" s="15">
        <v>7.4991455609205522</v>
      </c>
      <c r="K210" s="15">
        <v>8.0708887434820884</v>
      </c>
      <c r="L210" s="16"/>
      <c r="M210" s="17">
        <v>11</v>
      </c>
      <c r="N210" s="17">
        <v>11</v>
      </c>
      <c r="O210" s="17">
        <v>11</v>
      </c>
      <c r="P210" s="17">
        <v>146</v>
      </c>
      <c r="Q210" s="26">
        <v>91799</v>
      </c>
      <c r="S210" s="19" t="s">
        <v>194</v>
      </c>
      <c r="T210" s="19"/>
    </row>
    <row r="211" spans="1:20">
      <c r="A211" s="30" t="s">
        <v>265</v>
      </c>
      <c r="B211" s="20">
        <v>194610</v>
      </c>
      <c r="C211" s="15">
        <v>6.7277661683363048</v>
      </c>
      <c r="D211" s="15">
        <v>6.8079602091341558</v>
      </c>
      <c r="E211" s="15">
        <v>6.5961693092354814</v>
      </c>
      <c r="F211" s="15">
        <v>7.4736115481756542</v>
      </c>
      <c r="G211" s="15">
        <v>7.268291765056266</v>
      </c>
      <c r="H211" s="15">
        <v>7.3885372031044021</v>
      </c>
      <c r="I211" s="15">
        <v>7.9198048042155582</v>
      </c>
      <c r="J211" s="15">
        <v>7.2354046368525848</v>
      </c>
      <c r="K211" s="15">
        <v>7.7849382294523712</v>
      </c>
      <c r="L211" s="16"/>
      <c r="M211" s="17">
        <v>308</v>
      </c>
      <c r="N211" s="17">
        <v>300</v>
      </c>
      <c r="O211" s="17">
        <v>284</v>
      </c>
      <c r="P211" s="17">
        <v>409</v>
      </c>
      <c r="Q211" s="5">
        <v>194610</v>
      </c>
      <c r="S211" s="19" t="s">
        <v>64</v>
      </c>
      <c r="T211" s="19"/>
    </row>
    <row r="212" spans="1:20">
      <c r="A212" s="30" t="s">
        <v>266</v>
      </c>
      <c r="B212" s="14">
        <v>196370</v>
      </c>
      <c r="C212" s="15">
        <v>5.784271275125267</v>
      </c>
      <c r="D212" s="15">
        <v>6.7019860181461866</v>
      </c>
      <c r="E212" s="15">
        <v>7.235066664122094</v>
      </c>
      <c r="F212" s="15">
        <v>7.7333808951922789</v>
      </c>
      <c r="G212" s="15">
        <v>7.7808390357108435</v>
      </c>
      <c r="H212" s="15">
        <v>8.4969257897967427</v>
      </c>
      <c r="I212" s="15">
        <v>8.330337571540511</v>
      </c>
      <c r="J212" s="15">
        <v>8.3924576810728571</v>
      </c>
      <c r="K212" s="15">
        <v>8.3454055248832049</v>
      </c>
      <c r="L212" s="16"/>
      <c r="M212" s="17">
        <v>17</v>
      </c>
      <c r="N212" s="17">
        <v>17</v>
      </c>
      <c r="O212" s="17">
        <v>17</v>
      </c>
      <c r="P212" s="17">
        <v>100</v>
      </c>
      <c r="Q212" s="18">
        <v>196370</v>
      </c>
      <c r="S212" s="19" t="s">
        <v>36</v>
      </c>
      <c r="T212" s="19"/>
    </row>
    <row r="213" spans="1:20">
      <c r="A213" s="29" t="s">
        <v>267</v>
      </c>
      <c r="B213" s="14">
        <v>130201</v>
      </c>
      <c r="C213" s="15">
        <v>6.4601408110101852</v>
      </c>
      <c r="D213" s="15">
        <v>7.5908769162107959</v>
      </c>
      <c r="E213" s="15">
        <v>7.3848406215128435</v>
      </c>
      <c r="F213" s="15">
        <v>7.4133433269774081</v>
      </c>
      <c r="G213" s="15">
        <v>6.4876993219112853</v>
      </c>
      <c r="H213" s="15">
        <v>7.6893884908135659</v>
      </c>
      <c r="I213" s="15">
        <v>7.2713306765696197</v>
      </c>
      <c r="J213" s="15">
        <v>5.8566605496547171</v>
      </c>
      <c r="K213" s="15">
        <v>6.437659701425388</v>
      </c>
      <c r="L213" s="16"/>
      <c r="M213" s="17">
        <v>298</v>
      </c>
      <c r="N213" s="17">
        <v>290</v>
      </c>
      <c r="O213" s="17">
        <v>274</v>
      </c>
      <c r="P213" s="17">
        <v>185</v>
      </c>
      <c r="Q213" s="18">
        <v>130201</v>
      </c>
      <c r="S213" s="13" t="s">
        <v>42</v>
      </c>
    </row>
    <row r="214" spans="1:20">
      <c r="A214" s="30" t="s">
        <v>268</v>
      </c>
      <c r="B214" s="14">
        <v>554898</v>
      </c>
      <c r="C214" s="15">
        <v>5.8041588500535148</v>
      </c>
      <c r="D214" s="15">
        <v>6.7565973798400991</v>
      </c>
      <c r="E214" s="15">
        <v>6.8073379949542252</v>
      </c>
      <c r="F214" s="15">
        <v>7.284449913190735</v>
      </c>
      <c r="G214" s="15">
        <v>7.0530811870882184</v>
      </c>
      <c r="H214" s="15">
        <v>7.6010075167974618</v>
      </c>
      <c r="I214" s="15">
        <v>6.7211904754949225</v>
      </c>
      <c r="J214" s="15">
        <v>5.8116078652803651</v>
      </c>
      <c r="K214" s="15">
        <v>5.4855050975972359</v>
      </c>
      <c r="L214" s="16"/>
      <c r="M214" s="17">
        <v>161</v>
      </c>
      <c r="N214" s="17">
        <v>157</v>
      </c>
      <c r="O214" s="17">
        <v>150</v>
      </c>
      <c r="P214" s="17">
        <v>304</v>
      </c>
      <c r="Q214" s="18">
        <v>554898</v>
      </c>
      <c r="S214" s="19" t="s">
        <v>67</v>
      </c>
      <c r="T214" s="19"/>
    </row>
    <row r="215" spans="1:20">
      <c r="A215" s="30" t="s">
        <v>269</v>
      </c>
      <c r="B215" s="14">
        <v>576464</v>
      </c>
      <c r="C215" s="15">
        <v>5.7595674685064688</v>
      </c>
      <c r="D215" s="15">
        <v>6.5111061010645193</v>
      </c>
      <c r="E215" s="15">
        <v>6.7355872471168468</v>
      </c>
      <c r="F215" s="15">
        <v>7.2442281516840836</v>
      </c>
      <c r="G215" s="15">
        <v>7.8776221996476368</v>
      </c>
      <c r="H215" s="15">
        <v>7.7765380406267974</v>
      </c>
      <c r="I215" s="15">
        <v>7.7041809039784495</v>
      </c>
      <c r="J215" s="15">
        <v>8.0514673197042601</v>
      </c>
      <c r="K215" s="15">
        <v>7.551700084821884</v>
      </c>
      <c r="L215" s="16"/>
      <c r="M215" s="17">
        <v>179</v>
      </c>
      <c r="N215" s="17">
        <v>175</v>
      </c>
      <c r="O215" s="17">
        <v>168</v>
      </c>
      <c r="P215" s="17">
        <v>211</v>
      </c>
      <c r="Q215" s="18">
        <v>576464</v>
      </c>
      <c r="S215" s="19" t="s">
        <v>270</v>
      </c>
      <c r="T215" s="19"/>
    </row>
    <row r="216" spans="1:20">
      <c r="A216" s="30" t="s">
        <v>271</v>
      </c>
      <c r="B216" s="14">
        <v>437641</v>
      </c>
      <c r="C216" s="15">
        <v>6.0165768296801296</v>
      </c>
      <c r="D216" s="15">
        <v>7.1550114312788367</v>
      </c>
      <c r="E216" s="15">
        <v>6.9514041831949287</v>
      </c>
      <c r="F216" s="15">
        <v>7.4744067127557843</v>
      </c>
      <c r="G216" s="15">
        <v>7.2626969125323839</v>
      </c>
      <c r="H216" s="15">
        <v>7.855449518482323</v>
      </c>
      <c r="I216" s="15">
        <v>6.9539747684101547</v>
      </c>
      <c r="J216" s="15">
        <v>6.0697936098616134</v>
      </c>
      <c r="K216" s="15">
        <v>5.5615889558210183</v>
      </c>
      <c r="L216" s="16"/>
      <c r="M216" s="17">
        <v>410</v>
      </c>
      <c r="N216" s="17">
        <v>399</v>
      </c>
      <c r="O216" s="17">
        <v>379</v>
      </c>
      <c r="P216" s="17">
        <v>316</v>
      </c>
      <c r="Q216" s="18">
        <v>437641</v>
      </c>
      <c r="S216" s="19" t="s">
        <v>67</v>
      </c>
      <c r="T216" s="19"/>
    </row>
    <row r="217" spans="1:20">
      <c r="A217" s="30" t="s">
        <v>272</v>
      </c>
      <c r="B217" s="3">
        <v>190403</v>
      </c>
      <c r="C217" s="15">
        <v>6.1105304394947373</v>
      </c>
      <c r="D217" s="15">
        <v>6.877337804254779</v>
      </c>
      <c r="E217" s="15">
        <v>6.1124651835086778</v>
      </c>
      <c r="F217" s="15">
        <v>8.5927517025170257</v>
      </c>
      <c r="G217" s="15">
        <v>7.6381877586628741</v>
      </c>
      <c r="H217" s="15">
        <v>8.0862071844117018</v>
      </c>
      <c r="I217" s="15">
        <v>7.7082061838079028</v>
      </c>
      <c r="J217" s="15">
        <v>7.7571243113286528</v>
      </c>
      <c r="K217" s="15">
        <v>7.7428521941803661</v>
      </c>
      <c r="L217" s="16"/>
      <c r="M217" s="17">
        <v>99</v>
      </c>
      <c r="N217" s="17">
        <v>96</v>
      </c>
      <c r="O217" s="17">
        <v>90</v>
      </c>
      <c r="P217" s="17">
        <v>4</v>
      </c>
      <c r="Q217" s="26">
        <v>190403</v>
      </c>
      <c r="S217" s="19" t="s">
        <v>58</v>
      </c>
      <c r="T217" s="19"/>
    </row>
    <row r="218" spans="1:20">
      <c r="A218" s="30" t="s">
        <v>273</v>
      </c>
      <c r="B218" s="14">
        <v>564348</v>
      </c>
      <c r="C218" s="15">
        <v>6.0024848146954293</v>
      </c>
      <c r="D218" s="15">
        <v>6.8543284477810857</v>
      </c>
      <c r="E218" s="15">
        <v>6.8091118424318564</v>
      </c>
      <c r="F218" s="15">
        <v>7.2310895648319296</v>
      </c>
      <c r="G218" s="15">
        <v>7.0676969363563833</v>
      </c>
      <c r="H218" s="15">
        <v>7.5686352531144978</v>
      </c>
      <c r="I218" s="15">
        <v>6.7789251578828766</v>
      </c>
      <c r="J218" s="15">
        <v>5.8377963317167527</v>
      </c>
      <c r="K218" s="15">
        <v>5.5275562932819398</v>
      </c>
      <c r="L218" s="16"/>
      <c r="M218" s="17">
        <v>346</v>
      </c>
      <c r="N218" s="17">
        <v>337</v>
      </c>
      <c r="O218" s="17">
        <v>319</v>
      </c>
      <c r="P218" s="17">
        <v>313</v>
      </c>
      <c r="Q218" s="18">
        <v>564348</v>
      </c>
      <c r="S218" s="19" t="s">
        <v>67</v>
      </c>
      <c r="T218" s="19"/>
    </row>
    <row r="219" spans="1:20">
      <c r="A219" s="30" t="s">
        <v>274</v>
      </c>
      <c r="B219" s="14">
        <v>311053</v>
      </c>
      <c r="C219" s="15">
        <v>6.5777309581017676</v>
      </c>
      <c r="D219" s="15">
        <v>6.7058035126437261</v>
      </c>
      <c r="E219" s="15">
        <v>6.45676985777121</v>
      </c>
      <c r="F219" s="15">
        <v>7.3593846825638005</v>
      </c>
      <c r="G219" s="15">
        <v>7.1353149278207129</v>
      </c>
      <c r="H219" s="15">
        <v>7.1364284930397863</v>
      </c>
      <c r="I219" s="15">
        <v>7.8321017707697456</v>
      </c>
      <c r="J219" s="15">
        <v>7.2774203793104677</v>
      </c>
      <c r="K219" s="15">
        <v>8.4815460968112451</v>
      </c>
      <c r="L219" s="16"/>
      <c r="M219" s="17">
        <v>153</v>
      </c>
      <c r="N219" s="17">
        <v>149</v>
      </c>
      <c r="O219" s="17">
        <v>142</v>
      </c>
      <c r="P219" s="17">
        <v>403</v>
      </c>
      <c r="Q219" s="18">
        <v>311053</v>
      </c>
      <c r="S219" s="19" t="s">
        <v>64</v>
      </c>
      <c r="T219" s="19"/>
    </row>
    <row r="220" spans="1:20">
      <c r="A220" s="30" t="s">
        <v>275</v>
      </c>
      <c r="B220" s="3">
        <v>212350</v>
      </c>
      <c r="C220" s="15">
        <v>6.931275185317908</v>
      </c>
      <c r="D220" s="15">
        <v>7.78953228189327</v>
      </c>
      <c r="E220" s="15">
        <v>7.8469421575621965</v>
      </c>
      <c r="F220" s="15">
        <v>8.6379147285592985</v>
      </c>
      <c r="G220" s="15">
        <v>7.7733531352929504</v>
      </c>
      <c r="H220" s="15">
        <v>8.112387590314821</v>
      </c>
      <c r="I220" s="15">
        <v>8.554739417058272</v>
      </c>
      <c r="J220" s="15">
        <v>8.0025313400232374</v>
      </c>
      <c r="K220" s="15">
        <v>8.6945127679423688</v>
      </c>
      <c r="L220" s="16"/>
      <c r="M220" s="17">
        <v>303</v>
      </c>
      <c r="N220" s="17">
        <v>295</v>
      </c>
      <c r="O220" s="17">
        <v>279</v>
      </c>
      <c r="P220" s="17">
        <v>18</v>
      </c>
      <c r="Q220" s="26">
        <v>212350</v>
      </c>
      <c r="S220" s="19" t="s">
        <v>46</v>
      </c>
      <c r="T220" s="19"/>
    </row>
    <row r="221" spans="1:20">
      <c r="A221" s="30" t="s">
        <v>276</v>
      </c>
      <c r="B221" s="14">
        <v>373867</v>
      </c>
      <c r="C221" s="15">
        <v>6.562020222865204</v>
      </c>
      <c r="D221" s="15">
        <v>7.6420138195741147</v>
      </c>
      <c r="E221" s="15">
        <v>6.5769125220275351</v>
      </c>
      <c r="F221" s="15">
        <v>7.606332682923636</v>
      </c>
      <c r="G221" s="15">
        <v>7.7964196575631917</v>
      </c>
      <c r="H221" s="15">
        <v>8.449434238488033</v>
      </c>
      <c r="I221" s="15">
        <v>8.0286329487437715</v>
      </c>
      <c r="J221" s="15">
        <v>7.7598835097120409</v>
      </c>
      <c r="K221" s="15">
        <v>8.9790464203218026</v>
      </c>
      <c r="L221" s="16"/>
      <c r="M221" s="17">
        <v>129</v>
      </c>
      <c r="N221" s="17">
        <v>125</v>
      </c>
      <c r="O221" s="17">
        <v>118</v>
      </c>
      <c r="P221" s="17">
        <v>260</v>
      </c>
      <c r="Q221" s="18">
        <v>373867</v>
      </c>
      <c r="S221" s="19" t="s">
        <v>38</v>
      </c>
      <c r="T221" s="19"/>
    </row>
    <row r="222" spans="1:20">
      <c r="A222" s="30" t="s">
        <v>277</v>
      </c>
      <c r="B222" s="20">
        <v>351299</v>
      </c>
      <c r="C222" s="15">
        <v>6.1795081778830978</v>
      </c>
      <c r="D222" s="15">
        <v>6.7079296731076612</v>
      </c>
      <c r="E222" s="15">
        <v>7.2494862974195664</v>
      </c>
      <c r="F222" s="15">
        <v>7.5152954661768625</v>
      </c>
      <c r="G222" s="15">
        <v>6.4959284185517445</v>
      </c>
      <c r="H222" s="15">
        <v>6.8114933930151942</v>
      </c>
      <c r="I222" s="15">
        <v>5.9667322806205609</v>
      </c>
      <c r="J222" s="15">
        <v>6.6329786858938222</v>
      </c>
      <c r="K222" s="15">
        <v>7.5320219307898881</v>
      </c>
      <c r="L222" s="16"/>
      <c r="M222" s="17">
        <v>13</v>
      </c>
      <c r="N222" s="17">
        <v>13</v>
      </c>
      <c r="O222" s="17">
        <v>13</v>
      </c>
      <c r="P222" s="17">
        <v>188</v>
      </c>
      <c r="Q222" s="5">
        <v>351299</v>
      </c>
      <c r="S222" s="19" t="s">
        <v>73</v>
      </c>
      <c r="T222" s="19"/>
    </row>
    <row r="223" spans="1:20">
      <c r="A223" s="29" t="s">
        <v>278</v>
      </c>
      <c r="B223" s="14">
        <v>274267</v>
      </c>
      <c r="C223" s="15">
        <v>6.5854396707003247</v>
      </c>
      <c r="D223" s="15">
        <v>7.4355695442829317</v>
      </c>
      <c r="E223" s="15">
        <v>7.2081707913475555</v>
      </c>
      <c r="F223" s="15">
        <v>7.1118172248426212</v>
      </c>
      <c r="G223" s="15">
        <v>6.7031813861004066</v>
      </c>
      <c r="H223" s="15">
        <v>8.4840390390294758</v>
      </c>
      <c r="I223" s="15">
        <v>8.3142652829490764</v>
      </c>
      <c r="J223" s="15">
        <v>7.0326713040026583</v>
      </c>
      <c r="K223" s="15">
        <v>7.5140445785525811</v>
      </c>
      <c r="L223" s="16"/>
      <c r="M223" s="17">
        <v>273</v>
      </c>
      <c r="N223" s="17">
        <v>266</v>
      </c>
      <c r="O223" s="17">
        <v>253</v>
      </c>
      <c r="P223" s="17">
        <v>69</v>
      </c>
      <c r="Q223" s="18">
        <v>274267</v>
      </c>
      <c r="S223" s="13" t="s">
        <v>62</v>
      </c>
    </row>
    <row r="224" spans="1:20">
      <c r="A224" s="30" t="s">
        <v>279</v>
      </c>
      <c r="B224" s="14">
        <v>168678</v>
      </c>
      <c r="C224" s="15">
        <v>6.1181161576153107</v>
      </c>
      <c r="D224" s="15">
        <v>6.8831765408387042</v>
      </c>
      <c r="E224" s="15">
        <v>7.0353149918845936</v>
      </c>
      <c r="F224" s="15">
        <v>7.7281341683123737</v>
      </c>
      <c r="G224" s="15">
        <v>7.6245495221429538</v>
      </c>
      <c r="H224" s="15">
        <v>7.8067225211547049</v>
      </c>
      <c r="I224" s="15">
        <v>7.6161415034852666</v>
      </c>
      <c r="J224" s="15">
        <v>7.7964287318628855</v>
      </c>
      <c r="K224" s="15">
        <v>8.2410662531710752</v>
      </c>
      <c r="L224" s="16"/>
      <c r="M224" s="17">
        <v>396</v>
      </c>
      <c r="N224" s="17">
        <v>385</v>
      </c>
      <c r="O224" s="17">
        <v>365</v>
      </c>
      <c r="P224" s="17">
        <v>153</v>
      </c>
      <c r="Q224" s="18">
        <v>168678</v>
      </c>
      <c r="S224" s="19" t="s">
        <v>194</v>
      </c>
      <c r="T224" s="19"/>
    </row>
    <row r="225" spans="1:20">
      <c r="A225" s="30" t="s">
        <v>280</v>
      </c>
      <c r="B225" s="14">
        <v>117319</v>
      </c>
      <c r="C225" s="15">
        <v>5.9406404939919248</v>
      </c>
      <c r="D225" s="15">
        <v>6.7689500738572015</v>
      </c>
      <c r="E225" s="15">
        <v>6.7177924450619662</v>
      </c>
      <c r="F225" s="15">
        <v>7.111770193389539</v>
      </c>
      <c r="G225" s="15">
        <v>6.9118644932206692</v>
      </c>
      <c r="H225" s="15">
        <v>7.2675229157859187</v>
      </c>
      <c r="I225" s="15">
        <v>6.370449101988247</v>
      </c>
      <c r="J225" s="15">
        <v>5.6259932550249561</v>
      </c>
      <c r="K225" s="15">
        <v>5.167697978563317</v>
      </c>
      <c r="L225" s="16"/>
      <c r="M225" s="17">
        <v>404</v>
      </c>
      <c r="N225" s="17">
        <v>393</v>
      </c>
      <c r="O225" s="17">
        <v>373</v>
      </c>
      <c r="P225" s="17">
        <v>315</v>
      </c>
      <c r="Q225" s="18">
        <v>117319</v>
      </c>
      <c r="S225" s="19" t="s">
        <v>67</v>
      </c>
      <c r="T225" s="19"/>
    </row>
    <row r="226" spans="1:20">
      <c r="A226" s="30" t="s">
        <v>281</v>
      </c>
      <c r="B226" s="3">
        <v>135633</v>
      </c>
      <c r="C226" s="15">
        <v>6.0489844008698377</v>
      </c>
      <c r="D226" s="15">
        <v>7.0557418687807187</v>
      </c>
      <c r="E226" s="15">
        <v>6.9793570724532801</v>
      </c>
      <c r="F226" s="15">
        <v>7.3552158807502535</v>
      </c>
      <c r="G226" s="15">
        <v>7.1280459669102321</v>
      </c>
      <c r="H226" s="15">
        <v>7.6833569672626512</v>
      </c>
      <c r="I226" s="15">
        <v>6.7468909956507188</v>
      </c>
      <c r="J226" s="15">
        <v>5.9134950089071134</v>
      </c>
      <c r="K226" s="15">
        <v>5.5152063481656315</v>
      </c>
      <c r="L226" s="16"/>
      <c r="M226" s="17">
        <v>212</v>
      </c>
      <c r="N226" s="17">
        <v>208</v>
      </c>
      <c r="O226" s="17">
        <v>201</v>
      </c>
      <c r="P226" s="17">
        <v>307</v>
      </c>
      <c r="Q226" s="26">
        <v>135633</v>
      </c>
      <c r="S226" s="19" t="s">
        <v>67</v>
      </c>
      <c r="T226" s="19"/>
    </row>
    <row r="227" spans="1:20">
      <c r="A227" s="30" t="s">
        <v>282</v>
      </c>
      <c r="B227" s="14">
        <v>620503</v>
      </c>
      <c r="C227" s="15">
        <v>6.4531320636806733</v>
      </c>
      <c r="D227" s="15">
        <v>6.6767567486150936</v>
      </c>
      <c r="E227" s="15">
        <v>6.4554880080002697</v>
      </c>
      <c r="F227" s="15">
        <v>7.2740070777460195</v>
      </c>
      <c r="G227" s="15">
        <v>7.066450733293574</v>
      </c>
      <c r="H227" s="15">
        <v>7.386566946201552</v>
      </c>
      <c r="I227" s="15">
        <v>7.866250212460689</v>
      </c>
      <c r="J227" s="15">
        <v>7.5266489197416995</v>
      </c>
      <c r="K227" s="15">
        <v>8.1391659472012545</v>
      </c>
      <c r="L227" s="16"/>
      <c r="M227" s="17">
        <v>230</v>
      </c>
      <c r="N227" s="17">
        <v>225</v>
      </c>
      <c r="O227" s="17">
        <v>217</v>
      </c>
      <c r="P227" s="17">
        <v>406</v>
      </c>
      <c r="Q227" s="18">
        <v>620503</v>
      </c>
      <c r="S227" s="19" t="s">
        <v>64</v>
      </c>
      <c r="T227" s="19"/>
    </row>
    <row r="228" spans="1:20">
      <c r="A228" s="30" t="s">
        <v>283</v>
      </c>
      <c r="B228" s="14">
        <v>259738</v>
      </c>
      <c r="C228" s="15">
        <v>6.7746664109159367</v>
      </c>
      <c r="D228" s="15">
        <v>6.9235022476359545</v>
      </c>
      <c r="E228" s="15">
        <v>6.8019401799130064</v>
      </c>
      <c r="F228" s="15">
        <v>6.6474895674025829</v>
      </c>
      <c r="G228" s="15">
        <v>7.2458551379792278</v>
      </c>
      <c r="H228" s="15">
        <v>6.9058596247456903</v>
      </c>
      <c r="I228" s="15">
        <v>8.3232278969950642</v>
      </c>
      <c r="J228" s="15">
        <v>8.2325742111190596</v>
      </c>
      <c r="K228" s="15">
        <v>8.3875181943918644</v>
      </c>
      <c r="L228" s="16"/>
      <c r="M228" s="17">
        <v>207</v>
      </c>
      <c r="N228" s="17">
        <v>203</v>
      </c>
      <c r="O228" s="17">
        <v>196</v>
      </c>
      <c r="P228" s="17">
        <v>351</v>
      </c>
      <c r="Q228" s="18">
        <v>259738</v>
      </c>
      <c r="S228" s="19" t="s">
        <v>17</v>
      </c>
      <c r="T228" s="19"/>
    </row>
    <row r="229" spans="1:20">
      <c r="A229" s="30" t="s">
        <v>284</v>
      </c>
      <c r="B229" s="3">
        <v>111201</v>
      </c>
      <c r="C229" s="15">
        <v>7.2413038607753881</v>
      </c>
      <c r="D229" s="15">
        <v>7.8897202103946986</v>
      </c>
      <c r="E229" s="15">
        <v>8.0519380041656472</v>
      </c>
      <c r="F229" s="15">
        <v>8.7319512683248561</v>
      </c>
      <c r="G229" s="15">
        <v>8.6475856733227037</v>
      </c>
      <c r="H229" s="15">
        <v>8.7576823869405516</v>
      </c>
      <c r="I229" s="15">
        <v>8.6564896578316191</v>
      </c>
      <c r="J229" s="15">
        <v>8.9931562937056615</v>
      </c>
      <c r="K229" s="15">
        <v>8.6967142055256552</v>
      </c>
      <c r="L229" s="16"/>
      <c r="M229" s="17">
        <v>243</v>
      </c>
      <c r="N229" s="17">
        <v>237</v>
      </c>
      <c r="O229" s="17">
        <v>227</v>
      </c>
      <c r="P229" s="17">
        <v>142</v>
      </c>
      <c r="Q229" s="26">
        <v>111201</v>
      </c>
      <c r="S229" s="19" t="s">
        <v>49</v>
      </c>
      <c r="T229" s="19"/>
    </row>
    <row r="230" spans="1:20">
      <c r="A230" s="30" t="s">
        <v>285</v>
      </c>
      <c r="B230" s="14">
        <v>107943</v>
      </c>
      <c r="C230" s="15">
        <v>5.9736390144459923</v>
      </c>
      <c r="D230" s="15">
        <v>6.4059521190956845</v>
      </c>
      <c r="E230" s="15">
        <v>6.3314272181767324</v>
      </c>
      <c r="F230" s="15">
        <v>7.4214560201570272</v>
      </c>
      <c r="G230" s="15">
        <v>7.4454364261428267</v>
      </c>
      <c r="H230" s="15">
        <v>8.3822696885501387</v>
      </c>
      <c r="I230" s="15">
        <v>7.9059382648125416</v>
      </c>
      <c r="J230" s="15">
        <v>8.2213284276713221</v>
      </c>
      <c r="K230" s="15">
        <v>9.1565598140453108</v>
      </c>
      <c r="L230" s="16"/>
      <c r="M230" s="17">
        <v>366</v>
      </c>
      <c r="N230" s="17">
        <v>356</v>
      </c>
      <c r="O230" s="17">
        <v>337</v>
      </c>
      <c r="P230" s="17">
        <v>325</v>
      </c>
      <c r="Q230" s="18">
        <v>107943</v>
      </c>
      <c r="S230" s="19" t="s">
        <v>201</v>
      </c>
      <c r="T230" s="19"/>
    </row>
    <row r="231" spans="1:20">
      <c r="A231" s="30" t="s">
        <v>286</v>
      </c>
      <c r="B231" s="14">
        <v>448471</v>
      </c>
      <c r="C231" s="15">
        <v>6.0487120558993617</v>
      </c>
      <c r="D231" s="15">
        <v>6.2089840051890164</v>
      </c>
      <c r="E231" s="15">
        <v>6.303622702120566</v>
      </c>
      <c r="F231" s="15">
        <v>6.8106256333974331</v>
      </c>
      <c r="G231" s="15">
        <v>6.8065677041715515</v>
      </c>
      <c r="H231" s="15">
        <v>6.0865461976310877</v>
      </c>
      <c r="I231" s="15">
        <v>7.3020861998483495</v>
      </c>
      <c r="J231" s="15">
        <v>7.3573898004371721</v>
      </c>
      <c r="K231" s="15">
        <v>6.8950111744751199</v>
      </c>
      <c r="L231" s="16"/>
      <c r="M231" s="17">
        <v>352</v>
      </c>
      <c r="N231" s="17">
        <v>342</v>
      </c>
      <c r="O231" s="17">
        <v>323</v>
      </c>
      <c r="P231" s="17">
        <v>171</v>
      </c>
      <c r="Q231" s="18">
        <v>448471</v>
      </c>
      <c r="S231" s="19" t="s">
        <v>53</v>
      </c>
      <c r="T231" s="19"/>
    </row>
    <row r="232" spans="1:20">
      <c r="A232" s="30" t="s">
        <v>287</v>
      </c>
      <c r="B232" s="14">
        <v>281541</v>
      </c>
      <c r="C232" s="15">
        <v>5.6796450458946941</v>
      </c>
      <c r="D232" s="15">
        <v>6.5506412036652435</v>
      </c>
      <c r="E232" s="15">
        <v>6.4882037925775409</v>
      </c>
      <c r="F232" s="15">
        <v>7.0074267998187914</v>
      </c>
      <c r="G232" s="15">
        <v>6.7915001493304459</v>
      </c>
      <c r="H232" s="15">
        <v>7.1964767581521905</v>
      </c>
      <c r="I232" s="15">
        <v>6.4899051727118895</v>
      </c>
      <c r="J232" s="15">
        <v>5.5403389380389463</v>
      </c>
      <c r="K232" s="15">
        <v>5.2808393826684252</v>
      </c>
      <c r="L232" s="16"/>
      <c r="M232" s="17">
        <v>123</v>
      </c>
      <c r="N232" s="17">
        <v>119</v>
      </c>
      <c r="O232" s="17">
        <v>112</v>
      </c>
      <c r="P232" s="17">
        <v>302</v>
      </c>
      <c r="Q232" s="18">
        <v>281541</v>
      </c>
      <c r="S232" s="19" t="s">
        <v>67</v>
      </c>
      <c r="T232" s="19"/>
    </row>
    <row r="233" spans="1:20">
      <c r="A233" s="30" t="s">
        <v>288</v>
      </c>
      <c r="B233" s="14">
        <v>415445</v>
      </c>
      <c r="C233" s="15">
        <v>6.7054255190041978</v>
      </c>
      <c r="D233" s="15">
        <v>6.8747788096014588</v>
      </c>
      <c r="E233" s="15">
        <v>6.6686695236718796</v>
      </c>
      <c r="F233" s="15">
        <v>6.9540406278913736</v>
      </c>
      <c r="G233" s="15">
        <v>7.0840480935999084</v>
      </c>
      <c r="H233" s="15">
        <v>7.0964767148257692</v>
      </c>
      <c r="I233" s="15">
        <v>8.4169682247961948</v>
      </c>
      <c r="J233" s="15">
        <v>8.4068917282695885</v>
      </c>
      <c r="K233" s="15">
        <v>8.3633263946322618</v>
      </c>
      <c r="L233" s="16"/>
      <c r="M233" s="17">
        <v>51</v>
      </c>
      <c r="N233" s="17">
        <v>50</v>
      </c>
      <c r="O233" s="17">
        <v>48</v>
      </c>
      <c r="P233" s="17">
        <v>342</v>
      </c>
      <c r="Q233" s="18">
        <v>415445</v>
      </c>
      <c r="S233" s="19" t="s">
        <v>17</v>
      </c>
      <c r="T233" s="19"/>
    </row>
    <row r="234" spans="1:20">
      <c r="A234" s="30" t="s">
        <v>289</v>
      </c>
      <c r="B234" s="20">
        <v>256202</v>
      </c>
      <c r="C234" s="15">
        <v>6.5290511826938635</v>
      </c>
      <c r="D234" s="15">
        <v>7.8094456126088998</v>
      </c>
      <c r="E234" s="15">
        <v>6.4703898888135001</v>
      </c>
      <c r="F234" s="15">
        <v>7.0761946009649241</v>
      </c>
      <c r="G234" s="15">
        <v>6.9200139315907316</v>
      </c>
      <c r="H234" s="15">
        <v>7.6021639477685277</v>
      </c>
      <c r="I234" s="15">
        <v>7.6052459022726024</v>
      </c>
      <c r="J234" s="15">
        <v>7.9341549268754354</v>
      </c>
      <c r="K234" s="15">
        <v>8.4259777281598929</v>
      </c>
      <c r="L234" s="16"/>
      <c r="M234" s="17">
        <v>158</v>
      </c>
      <c r="N234" s="17">
        <v>154</v>
      </c>
      <c r="O234" s="17">
        <v>147</v>
      </c>
      <c r="P234" s="17">
        <v>178</v>
      </c>
      <c r="Q234" s="5">
        <v>256202</v>
      </c>
      <c r="R234" s="12">
        <v>1</v>
      </c>
      <c r="S234" s="19" t="s">
        <v>40</v>
      </c>
      <c r="T234" s="19"/>
    </row>
    <row r="235" spans="1:20">
      <c r="A235" s="30" t="s">
        <v>290</v>
      </c>
      <c r="B235" s="14">
        <v>101869</v>
      </c>
      <c r="C235" s="15">
        <v>6.5461100637849157</v>
      </c>
      <c r="D235" s="15">
        <v>7.2898293855758851</v>
      </c>
      <c r="E235" s="15">
        <v>6.6414521615564945</v>
      </c>
      <c r="F235" s="15">
        <v>6.9156321476199771</v>
      </c>
      <c r="G235" s="15">
        <v>6.8776066179098967</v>
      </c>
      <c r="H235" s="15">
        <v>7.5712201377476758</v>
      </c>
      <c r="I235" s="15">
        <v>7.573134918270271</v>
      </c>
      <c r="J235" s="15">
        <v>7.6279745854805938</v>
      </c>
      <c r="K235" s="15">
        <v>8.2490972444462596</v>
      </c>
      <c r="L235" s="16"/>
      <c r="M235" s="17">
        <v>93</v>
      </c>
      <c r="N235" s="17">
        <v>91</v>
      </c>
      <c r="O235" s="17">
        <v>86</v>
      </c>
      <c r="P235" s="17">
        <v>177</v>
      </c>
      <c r="Q235" s="18">
        <v>101869</v>
      </c>
      <c r="R235" s="12">
        <v>1</v>
      </c>
      <c r="S235" s="19" t="s">
        <v>40</v>
      </c>
      <c r="T235" s="19"/>
    </row>
    <row r="236" spans="1:20">
      <c r="A236" s="30" t="s">
        <v>291</v>
      </c>
      <c r="B236" s="14">
        <v>160397</v>
      </c>
      <c r="C236" s="15">
        <v>6.1397320489439435</v>
      </c>
      <c r="D236" s="15">
        <v>7.499313627433466</v>
      </c>
      <c r="E236" s="15">
        <v>7.4344302533640096</v>
      </c>
      <c r="F236" s="15">
        <v>7.5454186777901766</v>
      </c>
      <c r="G236" s="15">
        <v>6.7857751587862829</v>
      </c>
      <c r="H236" s="15">
        <v>7.4217134446133413</v>
      </c>
      <c r="I236" s="15">
        <v>6.8285466960183783</v>
      </c>
      <c r="J236" s="15">
        <v>7.0588052342630858</v>
      </c>
      <c r="K236" s="15">
        <v>5.8316291708629544</v>
      </c>
      <c r="L236" s="16"/>
      <c r="M236" s="17">
        <v>306</v>
      </c>
      <c r="N236" s="17">
        <v>298</v>
      </c>
      <c r="O236" s="17">
        <v>282</v>
      </c>
      <c r="P236" s="17">
        <v>65</v>
      </c>
      <c r="Q236" s="18">
        <v>160397</v>
      </c>
      <c r="S236" s="19" t="s">
        <v>44</v>
      </c>
      <c r="T236" s="19"/>
    </row>
    <row r="237" spans="1:20">
      <c r="A237" s="30" t="s">
        <v>292</v>
      </c>
      <c r="B237" s="14">
        <v>380386</v>
      </c>
      <c r="C237" s="15">
        <v>6.6759315409434938</v>
      </c>
      <c r="D237" s="15">
        <v>7.5562763647100297</v>
      </c>
      <c r="E237" s="15">
        <v>7.4837499190467582</v>
      </c>
      <c r="F237" s="15">
        <v>7.9806627064191886</v>
      </c>
      <c r="G237" s="15">
        <v>7.8584039580661793</v>
      </c>
      <c r="H237" s="15">
        <v>7.9955463275189294</v>
      </c>
      <c r="I237" s="15">
        <v>7.4290774596947413</v>
      </c>
      <c r="J237" s="15">
        <v>7.2141595490157764</v>
      </c>
      <c r="K237" s="15">
        <v>8.2262412609488553</v>
      </c>
      <c r="L237" s="16"/>
      <c r="M237" s="17">
        <v>289</v>
      </c>
      <c r="N237" s="17">
        <v>282</v>
      </c>
      <c r="O237" s="17">
        <v>269</v>
      </c>
      <c r="P237" s="17">
        <v>130</v>
      </c>
      <c r="Q237" s="18">
        <v>380386</v>
      </c>
      <c r="S237" s="19" t="s">
        <v>85</v>
      </c>
      <c r="T237" s="19"/>
    </row>
    <row r="238" spans="1:20">
      <c r="A238" s="30" t="s">
        <v>293</v>
      </c>
      <c r="B238" s="14">
        <v>363784</v>
      </c>
      <c r="C238" s="15">
        <v>6.1952692706242045</v>
      </c>
      <c r="D238" s="15">
        <v>7.3591400606904882</v>
      </c>
      <c r="E238" s="15">
        <v>6.7328624024297481</v>
      </c>
      <c r="F238" s="15">
        <v>7.8147871759784762</v>
      </c>
      <c r="G238" s="15">
        <v>7.871724160371218</v>
      </c>
      <c r="H238" s="15">
        <v>8.4391792432377652</v>
      </c>
      <c r="I238" s="15">
        <v>8.084213209558806</v>
      </c>
      <c r="J238" s="15">
        <v>8.3633446291828673</v>
      </c>
      <c r="K238" s="15">
        <v>9.2249328190909807</v>
      </c>
      <c r="L238" s="16"/>
      <c r="M238" s="17">
        <v>165</v>
      </c>
      <c r="N238" s="17">
        <v>161</v>
      </c>
      <c r="O238" s="17">
        <v>154</v>
      </c>
      <c r="P238" s="17">
        <v>264</v>
      </c>
      <c r="Q238" s="18">
        <v>363784</v>
      </c>
      <c r="S238" s="19" t="s">
        <v>38</v>
      </c>
      <c r="T238" s="19"/>
    </row>
    <row r="239" spans="1:20">
      <c r="A239" s="30" t="s">
        <v>294</v>
      </c>
      <c r="B239" s="14">
        <v>104215</v>
      </c>
      <c r="C239" s="15">
        <v>6.3885044911838982</v>
      </c>
      <c r="D239" s="15">
        <v>7.114040462634911</v>
      </c>
      <c r="E239" s="15">
        <v>6.4768230074732926</v>
      </c>
      <c r="F239" s="15">
        <v>7.1400175458709159</v>
      </c>
      <c r="G239" s="15">
        <v>7.7885644212024223</v>
      </c>
      <c r="H239" s="15">
        <v>8.3229072464345233</v>
      </c>
      <c r="I239" s="15">
        <v>8.0734050189626299</v>
      </c>
      <c r="J239" s="15">
        <v>7.8438658980658049</v>
      </c>
      <c r="K239" s="15">
        <v>7.8405665400548337</v>
      </c>
      <c r="L239" s="16"/>
      <c r="M239" s="17">
        <v>140</v>
      </c>
      <c r="N239" s="17">
        <v>136</v>
      </c>
      <c r="O239" s="17">
        <v>129</v>
      </c>
      <c r="P239" s="17">
        <v>8</v>
      </c>
      <c r="Q239" s="18">
        <v>104215</v>
      </c>
      <c r="S239" s="19" t="s">
        <v>58</v>
      </c>
      <c r="T239" s="19"/>
    </row>
    <row r="240" spans="1:20">
      <c r="A240" s="30" t="s">
        <v>295</v>
      </c>
      <c r="B240" s="14">
        <v>550452</v>
      </c>
      <c r="C240" s="15">
        <v>6.1010688741079973</v>
      </c>
      <c r="D240" s="15">
        <v>7.2253970035793129</v>
      </c>
      <c r="E240" s="15">
        <v>6.4463688067554346</v>
      </c>
      <c r="F240" s="15">
        <v>7.4868484019304615</v>
      </c>
      <c r="G240" s="15">
        <v>7.0950969931464583</v>
      </c>
      <c r="H240" s="15">
        <v>6.8834277843280871</v>
      </c>
      <c r="I240" s="15">
        <v>7.3656055712648927</v>
      </c>
      <c r="J240" s="15">
        <v>7.4510827407425611</v>
      </c>
      <c r="K240" s="15">
        <v>7.6520291726737879</v>
      </c>
      <c r="L240" s="16"/>
      <c r="M240" s="17">
        <v>305</v>
      </c>
      <c r="N240" s="17">
        <v>297</v>
      </c>
      <c r="O240" s="17">
        <v>281</v>
      </c>
      <c r="P240" s="17">
        <v>367</v>
      </c>
      <c r="Q240" s="18">
        <v>550452</v>
      </c>
      <c r="S240" s="19" t="s">
        <v>56</v>
      </c>
      <c r="T240" s="19"/>
    </row>
    <row r="241" spans="1:20">
      <c r="A241" s="30" t="s">
        <v>296</v>
      </c>
      <c r="B241" s="14">
        <v>205008</v>
      </c>
      <c r="C241" s="15">
        <v>6.2696778266168209</v>
      </c>
      <c r="D241" s="15">
        <v>7.1571648896088389</v>
      </c>
      <c r="E241" s="15">
        <v>5.9625270449960093</v>
      </c>
      <c r="F241" s="15">
        <v>6.4866168240624562</v>
      </c>
      <c r="G241" s="15">
        <v>6.2223652883311331</v>
      </c>
      <c r="H241" s="15">
        <v>6.5513668333199595</v>
      </c>
      <c r="I241" s="15">
        <v>6.503337460241835</v>
      </c>
      <c r="J241" s="15">
        <v>6.4153514278868213</v>
      </c>
      <c r="K241" s="15">
        <v>6.3907231996847118</v>
      </c>
      <c r="L241" s="16"/>
      <c r="M241" s="17">
        <v>32</v>
      </c>
      <c r="N241" s="17">
        <v>32</v>
      </c>
      <c r="O241" s="17">
        <v>32</v>
      </c>
      <c r="P241" s="17">
        <v>380</v>
      </c>
      <c r="Q241" s="18">
        <v>205008</v>
      </c>
      <c r="S241" s="19" t="s">
        <v>69</v>
      </c>
      <c r="T241" s="19"/>
    </row>
    <row r="242" spans="1:20">
      <c r="A242" s="30" t="s">
        <v>297</v>
      </c>
      <c r="B242" s="20">
        <v>254729</v>
      </c>
      <c r="C242" s="15">
        <v>6.0173571641805834</v>
      </c>
      <c r="D242" s="15">
        <v>7.0918880671961899</v>
      </c>
      <c r="E242" s="15">
        <v>6.2673221253719014</v>
      </c>
      <c r="F242" s="15">
        <v>6.707511109159447</v>
      </c>
      <c r="G242" s="15">
        <v>6.6037860276389546</v>
      </c>
      <c r="H242" s="15">
        <v>7.0121623975250875</v>
      </c>
      <c r="I242" s="15">
        <v>6.9549054746559724</v>
      </c>
      <c r="J242" s="15">
        <v>6.8401607702652827</v>
      </c>
      <c r="K242" s="15">
        <v>6.6786548626067868</v>
      </c>
      <c r="L242" s="16"/>
      <c r="M242" s="17">
        <v>49</v>
      </c>
      <c r="N242" s="17">
        <v>48</v>
      </c>
      <c r="O242" s="17">
        <v>46</v>
      </c>
      <c r="P242" s="17">
        <v>381</v>
      </c>
      <c r="Q242" s="5">
        <v>254729</v>
      </c>
      <c r="S242" s="19" t="s">
        <v>69</v>
      </c>
      <c r="T242" s="19"/>
    </row>
    <row r="243" spans="1:20">
      <c r="A243" s="30" t="s">
        <v>298</v>
      </c>
      <c r="B243" s="14">
        <v>115046</v>
      </c>
      <c r="C243" s="15">
        <v>6.6071226628083339</v>
      </c>
      <c r="D243" s="15">
        <v>6.5207110293139081</v>
      </c>
      <c r="E243" s="15">
        <v>6.3267500800865619</v>
      </c>
      <c r="F243" s="15">
        <v>7.0518401605669299</v>
      </c>
      <c r="G243" s="15">
        <v>6.9487666195786639</v>
      </c>
      <c r="H243" s="15">
        <v>7.0575173644195557</v>
      </c>
      <c r="I243" s="15">
        <v>7.7559634215355402</v>
      </c>
      <c r="J243" s="15">
        <v>7.5482735397967256</v>
      </c>
      <c r="K243" s="15">
        <v>8.3435999555031444</v>
      </c>
      <c r="L243" s="16"/>
      <c r="M243" s="17">
        <v>350</v>
      </c>
      <c r="N243" s="17">
        <v>340</v>
      </c>
      <c r="O243" s="17">
        <v>321</v>
      </c>
      <c r="P243" s="17">
        <v>410</v>
      </c>
      <c r="Q243" s="18">
        <v>115046</v>
      </c>
      <c r="S243" s="19" t="s">
        <v>64</v>
      </c>
      <c r="T243" s="19"/>
    </row>
    <row r="244" spans="1:20">
      <c r="A244" s="30" t="s">
        <v>299</v>
      </c>
      <c r="B244" s="3">
        <v>101535</v>
      </c>
      <c r="C244" s="15">
        <v>5.8086215593577748</v>
      </c>
      <c r="D244" s="15">
        <v>6.891192027487917</v>
      </c>
      <c r="E244" s="15">
        <v>7.2071032455809805</v>
      </c>
      <c r="F244" s="15">
        <v>7.4940774844097655</v>
      </c>
      <c r="G244" s="15">
        <v>7.2921671170614557</v>
      </c>
      <c r="H244" s="15">
        <v>7.4677301514160703</v>
      </c>
      <c r="I244" s="15">
        <v>6.7797579716940506</v>
      </c>
      <c r="J244" s="15">
        <v>6.1317082615836185</v>
      </c>
      <c r="K244" s="15">
        <v>5.6139894225856155</v>
      </c>
      <c r="L244" s="16"/>
      <c r="M244" s="17">
        <v>143</v>
      </c>
      <c r="N244" s="17">
        <v>139</v>
      </c>
      <c r="O244" s="17">
        <v>132</v>
      </c>
      <c r="P244" s="17">
        <v>303</v>
      </c>
      <c r="Q244" s="26">
        <v>101535</v>
      </c>
      <c r="S244" s="19" t="s">
        <v>67</v>
      </c>
      <c r="T244" s="19"/>
    </row>
    <row r="245" spans="1:20">
      <c r="A245" s="30" t="s">
        <v>300</v>
      </c>
      <c r="B245" s="14">
        <v>413760</v>
      </c>
      <c r="C245" s="15">
        <v>6.2668853413811405</v>
      </c>
      <c r="D245" s="15">
        <v>7.0717657579214217</v>
      </c>
      <c r="E245" s="15">
        <v>6.4039681814404723</v>
      </c>
      <c r="F245" s="15">
        <v>8.5927517025170257</v>
      </c>
      <c r="G245" s="15">
        <v>8.0636296204566733</v>
      </c>
      <c r="H245" s="15">
        <v>8.5221255412807757</v>
      </c>
      <c r="I245" s="15">
        <v>8.0056255218552455</v>
      </c>
      <c r="J245" s="15">
        <v>7.9013068644771529</v>
      </c>
      <c r="K245" s="15">
        <v>7.6693684696822828</v>
      </c>
      <c r="L245" s="16"/>
      <c r="M245" s="17">
        <v>249</v>
      </c>
      <c r="N245" s="17">
        <v>243</v>
      </c>
      <c r="O245" s="17">
        <v>233</v>
      </c>
      <c r="P245" s="17">
        <v>10</v>
      </c>
      <c r="Q245" s="18">
        <v>413760</v>
      </c>
      <c r="S245" s="19" t="s">
        <v>58</v>
      </c>
      <c r="T245" s="19"/>
    </row>
    <row r="246" spans="1:20">
      <c r="A246" s="30" t="s">
        <v>301</v>
      </c>
      <c r="B246" s="3">
        <v>142311</v>
      </c>
      <c r="C246" s="15">
        <v>6.0872443368928586</v>
      </c>
      <c r="D246" s="15">
        <v>7.1186025495104976</v>
      </c>
      <c r="E246" s="15">
        <v>6.597687178827436</v>
      </c>
      <c r="F246" s="15">
        <v>7.3958803359727128</v>
      </c>
      <c r="G246" s="15">
        <v>7.4985239659895626</v>
      </c>
      <c r="H246" s="15">
        <v>7.3219047110636453</v>
      </c>
      <c r="I246" s="15">
        <v>7.1745755600907115</v>
      </c>
      <c r="J246" s="15">
        <v>7.7976214215764204</v>
      </c>
      <c r="K246" s="15">
        <v>8.1239305168604172</v>
      </c>
      <c r="L246" s="16"/>
      <c r="M246" s="17">
        <v>82</v>
      </c>
      <c r="N246" s="17">
        <v>80</v>
      </c>
      <c r="O246" s="17">
        <v>75</v>
      </c>
      <c r="P246" s="17">
        <v>116</v>
      </c>
      <c r="Q246" s="26">
        <v>142311</v>
      </c>
      <c r="S246" s="19" t="s">
        <v>172</v>
      </c>
      <c r="T246" s="19"/>
    </row>
    <row r="247" spans="1:20">
      <c r="A247" s="30" t="s">
        <v>302</v>
      </c>
      <c r="B247" s="14">
        <v>382828</v>
      </c>
      <c r="C247" s="15">
        <v>6.4713258744671194</v>
      </c>
      <c r="D247" s="15">
        <v>7.3760296418803009</v>
      </c>
      <c r="E247" s="15">
        <v>7.30859976544874</v>
      </c>
      <c r="F247" s="15">
        <v>7.9189206158176555</v>
      </c>
      <c r="G247" s="15">
        <v>7.8114165151346144</v>
      </c>
      <c r="H247" s="15">
        <v>7.8875311607828946</v>
      </c>
      <c r="I247" s="15">
        <v>7.4477462268484116</v>
      </c>
      <c r="J247" s="15">
        <v>7.4139481373189975</v>
      </c>
      <c r="K247" s="15">
        <v>8.1673540303463827</v>
      </c>
      <c r="L247" s="16"/>
      <c r="M247" s="17">
        <v>100</v>
      </c>
      <c r="N247" s="17">
        <v>97</v>
      </c>
      <c r="O247" s="17">
        <v>91</v>
      </c>
      <c r="P247" s="17">
        <v>148</v>
      </c>
      <c r="Q247" s="18">
        <v>382828</v>
      </c>
      <c r="R247" s="12">
        <v>1</v>
      </c>
      <c r="S247" s="19" t="s">
        <v>194</v>
      </c>
      <c r="T247" s="19"/>
    </row>
    <row r="248" spans="1:20">
      <c r="A248" s="29" t="s">
        <v>303</v>
      </c>
      <c r="B248" s="14">
        <v>518295</v>
      </c>
      <c r="C248" s="15">
        <v>6.2301098191646886</v>
      </c>
      <c r="D248" s="15">
        <v>6.7341980755694424</v>
      </c>
      <c r="E248" s="15">
        <v>6.8818213498601324</v>
      </c>
      <c r="F248" s="15">
        <v>6.7056692315833191</v>
      </c>
      <c r="G248" s="15">
        <v>6.1489592118612997</v>
      </c>
      <c r="H248" s="15">
        <v>7.6814109617729445</v>
      </c>
      <c r="I248" s="15">
        <v>7.1292710131752388</v>
      </c>
      <c r="J248" s="15">
        <v>6.2193735557994856</v>
      </c>
      <c r="K248" s="15">
        <v>6.5104812047358136</v>
      </c>
      <c r="L248" s="16"/>
      <c r="M248" s="17">
        <v>300</v>
      </c>
      <c r="N248" s="17">
        <v>292</v>
      </c>
      <c r="O248" s="17">
        <v>276</v>
      </c>
      <c r="P248" s="17">
        <v>174</v>
      </c>
      <c r="Q248" s="18">
        <v>518295</v>
      </c>
      <c r="S248" s="13" t="s">
        <v>304</v>
      </c>
    </row>
    <row r="249" spans="1:20">
      <c r="A249" s="30" t="s">
        <v>305</v>
      </c>
      <c r="B249" s="14">
        <v>177848</v>
      </c>
      <c r="C249" s="15">
        <v>5.7921910216724752</v>
      </c>
      <c r="D249" s="15">
        <v>6.3108714465972007</v>
      </c>
      <c r="E249" s="15">
        <v>6.3195693709014877</v>
      </c>
      <c r="F249" s="15">
        <v>7.0679787484184589</v>
      </c>
      <c r="G249" s="15">
        <v>7.030416047934402</v>
      </c>
      <c r="H249" s="15">
        <v>6.1583343485050781</v>
      </c>
      <c r="I249" s="15">
        <v>7.3423725228831032</v>
      </c>
      <c r="J249" s="15">
        <v>7.0526003250168108</v>
      </c>
      <c r="K249" s="15">
        <v>6.631478851572794</v>
      </c>
      <c r="L249" s="16"/>
      <c r="M249" s="17">
        <v>251</v>
      </c>
      <c r="N249" s="17">
        <v>245</v>
      </c>
      <c r="O249" s="17">
        <v>235</v>
      </c>
      <c r="P249" s="17">
        <v>169</v>
      </c>
      <c r="Q249" s="18">
        <v>177848</v>
      </c>
      <c r="S249" s="19" t="s">
        <v>53</v>
      </c>
      <c r="T249" s="19"/>
    </row>
    <row r="250" spans="1:20">
      <c r="A250" s="30" t="s">
        <v>306</v>
      </c>
      <c r="B250" s="14">
        <v>141531</v>
      </c>
      <c r="C250" s="15">
        <v>5.603033186802409</v>
      </c>
      <c r="D250" s="15">
        <v>6.5373148667211538</v>
      </c>
      <c r="E250" s="15">
        <v>6.4926298909035962</v>
      </c>
      <c r="F250" s="15">
        <v>6.8804226698082163</v>
      </c>
      <c r="G250" s="15">
        <v>6.8452667035753807</v>
      </c>
      <c r="H250" s="15">
        <v>7.1624976995499026</v>
      </c>
      <c r="I250" s="15">
        <v>6.4538023918141016</v>
      </c>
      <c r="J250" s="15">
        <v>5.8336192586291089</v>
      </c>
      <c r="K250" s="15">
        <v>5.4149918455684016</v>
      </c>
      <c r="L250" s="16"/>
      <c r="M250" s="17">
        <v>186</v>
      </c>
      <c r="N250" s="17">
        <v>182</v>
      </c>
      <c r="O250" s="17">
        <v>175</v>
      </c>
      <c r="P250" s="17">
        <v>305</v>
      </c>
      <c r="Q250" s="18">
        <v>141531</v>
      </c>
      <c r="S250" s="19" t="s">
        <v>67</v>
      </c>
      <c r="T250" s="19"/>
    </row>
    <row r="251" spans="1:20">
      <c r="A251" s="30" t="s">
        <v>307</v>
      </c>
      <c r="B251" s="20">
        <v>258803</v>
      </c>
      <c r="C251" s="15">
        <v>6.1842040596878682</v>
      </c>
      <c r="D251" s="15">
        <v>7.174531887679005</v>
      </c>
      <c r="E251" s="15">
        <v>6.1343661594358103</v>
      </c>
      <c r="F251" s="15">
        <v>6.4615792792497757</v>
      </c>
      <c r="G251" s="15">
        <v>6.3654930232079279</v>
      </c>
      <c r="H251" s="15">
        <v>6.8291832095318812</v>
      </c>
      <c r="I251" s="15">
        <v>6.7482218485914203</v>
      </c>
      <c r="J251" s="15">
        <v>6.5905858702282005</v>
      </c>
      <c r="K251" s="15">
        <v>6.5690055919586143</v>
      </c>
      <c r="L251" s="16"/>
      <c r="M251" s="17">
        <v>279</v>
      </c>
      <c r="N251" s="17">
        <v>272</v>
      </c>
      <c r="O251" s="17">
        <v>259</v>
      </c>
      <c r="P251" s="17">
        <v>385</v>
      </c>
      <c r="Q251" s="5">
        <v>258803</v>
      </c>
      <c r="S251" s="19" t="s">
        <v>69</v>
      </c>
      <c r="T251" s="19"/>
    </row>
    <row r="252" spans="1:20">
      <c r="A252" s="30" t="s">
        <v>308</v>
      </c>
      <c r="B252" s="14">
        <v>146157</v>
      </c>
      <c r="C252" s="15">
        <v>4.9675231225980108</v>
      </c>
      <c r="D252" s="15">
        <v>6.1363730448427702</v>
      </c>
      <c r="E252" s="15">
        <v>6.0907346700720586</v>
      </c>
      <c r="F252" s="15">
        <v>6.7174708573067283</v>
      </c>
      <c r="G252" s="15">
        <v>7.0367260152229818</v>
      </c>
      <c r="H252" s="15">
        <v>7.9896836297571481</v>
      </c>
      <c r="I252" s="15">
        <v>8.2291872401235384</v>
      </c>
      <c r="J252" s="15">
        <v>8.2420101710215175</v>
      </c>
      <c r="K252" s="15">
        <v>8.102462217191686</v>
      </c>
      <c r="L252" s="16"/>
      <c r="M252" s="17">
        <v>342</v>
      </c>
      <c r="N252" s="17">
        <v>333</v>
      </c>
      <c r="O252" s="17">
        <v>315</v>
      </c>
      <c r="P252" s="17">
        <v>240</v>
      </c>
      <c r="Q252" s="18">
        <v>146157</v>
      </c>
      <c r="S252" s="19" t="s">
        <v>309</v>
      </c>
      <c r="T252" s="19"/>
    </row>
    <row r="253" spans="1:20">
      <c r="A253" s="30" t="s">
        <v>310</v>
      </c>
      <c r="B253" s="14">
        <v>209603</v>
      </c>
      <c r="C253" s="15">
        <v>6.2119148368521522</v>
      </c>
      <c r="D253" s="15">
        <v>6.7534317687111072</v>
      </c>
      <c r="E253" s="15">
        <v>6.3044770463240356</v>
      </c>
      <c r="F253" s="15">
        <v>6.9038371931704079</v>
      </c>
      <c r="G253" s="15">
        <v>6.3573652246122458</v>
      </c>
      <c r="H253" s="15">
        <v>7.3649531488546378</v>
      </c>
      <c r="I253" s="15">
        <v>7.621815346798634</v>
      </c>
      <c r="J253" s="15">
        <v>7.616466926864784</v>
      </c>
      <c r="K253" s="15">
        <v>7.8962318698034357</v>
      </c>
      <c r="L253" s="16"/>
      <c r="M253" s="17">
        <v>317</v>
      </c>
      <c r="N253" s="17">
        <v>309</v>
      </c>
      <c r="O253" s="17">
        <v>293</v>
      </c>
      <c r="P253" s="17">
        <v>207</v>
      </c>
      <c r="Q253" s="18">
        <v>209603</v>
      </c>
      <c r="S253" s="19" t="s">
        <v>71</v>
      </c>
      <c r="T253" s="19"/>
    </row>
    <row r="254" spans="1:20">
      <c r="A254" s="30" t="s">
        <v>311</v>
      </c>
      <c r="B254" s="3">
        <v>134418</v>
      </c>
      <c r="C254" s="15">
        <v>6.1254809841631035</v>
      </c>
      <c r="D254" s="15">
        <v>7.849890396652035</v>
      </c>
      <c r="E254" s="15">
        <v>5.1217074613127815</v>
      </c>
      <c r="F254" s="15">
        <v>5.4543063006983585</v>
      </c>
      <c r="G254" s="15">
        <v>5.5142368722421908</v>
      </c>
      <c r="H254" s="15">
        <v>5.5576924165260699</v>
      </c>
      <c r="I254" s="15">
        <v>6.3895929150457498</v>
      </c>
      <c r="J254" s="15">
        <v>6.5908085504306255</v>
      </c>
      <c r="K254" s="15">
        <v>6.8857048478534155</v>
      </c>
      <c r="L254" s="16"/>
      <c r="M254" s="17">
        <v>254</v>
      </c>
      <c r="N254" s="17">
        <v>248</v>
      </c>
      <c r="O254" s="17">
        <v>238</v>
      </c>
      <c r="P254" s="17">
        <v>396</v>
      </c>
      <c r="Q254" s="26">
        <v>134418</v>
      </c>
      <c r="S254" s="19" t="s">
        <v>312</v>
      </c>
      <c r="T254" s="19"/>
    </row>
    <row r="255" spans="1:20">
      <c r="A255" s="29" t="s">
        <v>313</v>
      </c>
      <c r="B255" s="14">
        <v>626996</v>
      </c>
      <c r="C255" s="15">
        <v>6.0408988922825033</v>
      </c>
      <c r="D255" s="15">
        <v>6.6655529166806557</v>
      </c>
      <c r="E255" s="15">
        <v>6.6605645664245188</v>
      </c>
      <c r="F255" s="15">
        <v>6.8654020766008346</v>
      </c>
      <c r="G255" s="15">
        <v>5.9681271469157755</v>
      </c>
      <c r="H255" s="15">
        <v>7.2118055034106989</v>
      </c>
      <c r="I255" s="15">
        <v>6.8235102638805261</v>
      </c>
      <c r="J255" s="15">
        <v>5.5813522966537548</v>
      </c>
      <c r="K255" s="15">
        <v>6.3880142706243257</v>
      </c>
      <c r="L255" s="16"/>
      <c r="M255" s="17">
        <v>360</v>
      </c>
      <c r="N255" s="17">
        <v>350</v>
      </c>
      <c r="O255" s="17">
        <v>331</v>
      </c>
      <c r="P255" s="17">
        <v>186</v>
      </c>
      <c r="Q255" s="18">
        <v>626996</v>
      </c>
      <c r="S255" s="13" t="s">
        <v>42</v>
      </c>
    </row>
    <row r="256" spans="1:20">
      <c r="A256" s="30" t="s">
        <v>314</v>
      </c>
      <c r="B256" s="3">
        <v>101865</v>
      </c>
      <c r="C256" s="15">
        <v>6.5826190934735935</v>
      </c>
      <c r="D256" s="15">
        <v>6.574064779875731</v>
      </c>
      <c r="E256" s="15">
        <v>6.3670791337230535</v>
      </c>
      <c r="F256" s="15">
        <v>7.3352724364575783</v>
      </c>
      <c r="G256" s="15">
        <v>7.2985104389512907</v>
      </c>
      <c r="H256" s="15">
        <v>7.290889538277308</v>
      </c>
      <c r="I256" s="15">
        <v>7.9160372622550597</v>
      </c>
      <c r="J256" s="15">
        <v>7.3294884741620807</v>
      </c>
      <c r="K256" s="15">
        <v>8.1729047210669652</v>
      </c>
      <c r="L256" s="16"/>
      <c r="M256" s="17">
        <v>135</v>
      </c>
      <c r="N256" s="17">
        <v>131</v>
      </c>
      <c r="O256" s="17">
        <v>124</v>
      </c>
      <c r="P256" s="17">
        <v>402</v>
      </c>
      <c r="Q256" s="26">
        <v>101865</v>
      </c>
      <c r="S256" s="19" t="s">
        <v>64</v>
      </c>
      <c r="T256" s="19"/>
    </row>
    <row r="257" spans="1:20">
      <c r="A257" s="30" t="s">
        <v>315</v>
      </c>
      <c r="B257" s="14">
        <v>202160</v>
      </c>
      <c r="C257" s="15">
        <v>6.72860432077902</v>
      </c>
      <c r="D257" s="15">
        <v>7.3031058511367375</v>
      </c>
      <c r="E257" s="15">
        <v>7.5570812774471277</v>
      </c>
      <c r="F257" s="15">
        <v>8.7521310135542567</v>
      </c>
      <c r="G257" s="15">
        <v>7.4612685660199878</v>
      </c>
      <c r="H257" s="15">
        <v>8.2427037313104012</v>
      </c>
      <c r="I257" s="15">
        <v>8.2550354676673017</v>
      </c>
      <c r="J257" s="15">
        <v>7.7471860831173869</v>
      </c>
      <c r="K257" s="15">
        <v>8.339815510132409</v>
      </c>
      <c r="L257" s="16"/>
      <c r="M257" s="17">
        <v>413</v>
      </c>
      <c r="N257" s="17">
        <v>402</v>
      </c>
      <c r="O257" s="17">
        <v>382</v>
      </c>
      <c r="P257" s="17">
        <v>21</v>
      </c>
      <c r="Q257" s="18">
        <v>202160</v>
      </c>
      <c r="S257" s="19" t="s">
        <v>46</v>
      </c>
      <c r="T257" s="19"/>
    </row>
    <row r="258" spans="1:20">
      <c r="A258" s="30" t="s">
        <v>316</v>
      </c>
      <c r="B258" s="14">
        <v>203126</v>
      </c>
      <c r="C258" s="15">
        <v>6.7997443508727429</v>
      </c>
      <c r="D258" s="15">
        <v>7.5898285739583686</v>
      </c>
      <c r="E258" s="15">
        <v>7.7993515613998667</v>
      </c>
      <c r="F258" s="15">
        <v>8.7131548530374818</v>
      </c>
      <c r="G258" s="15">
        <v>7.5512609812912075</v>
      </c>
      <c r="H258" s="15">
        <v>8.1918184832816809</v>
      </c>
      <c r="I258" s="15">
        <v>8.1061449047226528</v>
      </c>
      <c r="J258" s="15">
        <v>7.6480776962188912</v>
      </c>
      <c r="K258" s="15">
        <v>7.9657776811179106</v>
      </c>
      <c r="L258" s="16"/>
      <c r="M258" s="17">
        <v>203</v>
      </c>
      <c r="N258" s="17">
        <v>199</v>
      </c>
      <c r="O258" s="17">
        <v>192</v>
      </c>
      <c r="P258" s="17">
        <v>16</v>
      </c>
      <c r="Q258" s="18">
        <v>203126</v>
      </c>
      <c r="S258" s="19" t="s">
        <v>46</v>
      </c>
      <c r="T258" s="19"/>
    </row>
    <row r="259" spans="1:20">
      <c r="A259" s="30" t="s">
        <v>317</v>
      </c>
      <c r="B259" s="14">
        <v>110083</v>
      </c>
      <c r="C259" s="15">
        <v>6.4033400329703243</v>
      </c>
      <c r="D259" s="15">
        <v>7.3738617319396473</v>
      </c>
      <c r="E259" s="15">
        <v>7.4417714266938182</v>
      </c>
      <c r="F259" s="15">
        <v>7.7847919308207061</v>
      </c>
      <c r="G259" s="15">
        <v>7.805820266413245</v>
      </c>
      <c r="H259" s="15">
        <v>8.0712767952853586</v>
      </c>
      <c r="I259" s="15">
        <v>7.4636575379845951</v>
      </c>
      <c r="J259" s="15">
        <v>7.2432130811610813</v>
      </c>
      <c r="K259" s="15">
        <v>8.2173893517229804</v>
      </c>
      <c r="L259" s="16"/>
      <c r="M259" s="17">
        <v>103</v>
      </c>
      <c r="N259" s="17">
        <v>100</v>
      </c>
      <c r="O259" s="17">
        <v>94</v>
      </c>
      <c r="P259" s="17">
        <v>128</v>
      </c>
      <c r="Q259" s="18">
        <v>110083</v>
      </c>
      <c r="S259" s="19" t="s">
        <v>85</v>
      </c>
      <c r="T259" s="19"/>
    </row>
    <row r="260" spans="1:20">
      <c r="A260" s="29" t="s">
        <v>318</v>
      </c>
      <c r="B260" s="20">
        <v>864177</v>
      </c>
      <c r="C260" s="15">
        <v>6.4062768555990841</v>
      </c>
      <c r="D260" s="15">
        <v>7.4192110124390824</v>
      </c>
      <c r="E260" s="15">
        <v>7.1883210345188715</v>
      </c>
      <c r="F260" s="15">
        <v>7.1704941500174497</v>
      </c>
      <c r="G260" s="15">
        <v>6.822065946960417</v>
      </c>
      <c r="H260" s="15">
        <v>8.5807994335756756</v>
      </c>
      <c r="I260" s="15">
        <v>8.3053033158127345</v>
      </c>
      <c r="J260" s="15">
        <v>6.9082252055109983</v>
      </c>
      <c r="K260" s="15">
        <v>7.4604149467777168</v>
      </c>
      <c r="L260" s="16"/>
      <c r="M260" s="17">
        <v>264</v>
      </c>
      <c r="N260" s="17">
        <v>258</v>
      </c>
      <c r="O260" s="17">
        <v>248</v>
      </c>
      <c r="P260" s="17">
        <v>68</v>
      </c>
      <c r="Q260" s="5">
        <v>864177</v>
      </c>
      <c r="S260" s="13" t="s">
        <v>62</v>
      </c>
    </row>
    <row r="261" spans="1:20">
      <c r="A261" s="30" t="s">
        <v>319</v>
      </c>
      <c r="B261" s="3">
        <v>98009</v>
      </c>
      <c r="C261" s="15">
        <v>6.233533203381441</v>
      </c>
      <c r="D261" s="15">
        <v>6.9599813424869907</v>
      </c>
      <c r="E261" s="15">
        <v>6.3741557853047901</v>
      </c>
      <c r="F261" s="15">
        <v>6.9974677317325087</v>
      </c>
      <c r="G261" s="15">
        <v>6.4832914016636556</v>
      </c>
      <c r="H261" s="15">
        <v>7.1878693659102204</v>
      </c>
      <c r="I261" s="15">
        <v>7.4514018837915925</v>
      </c>
      <c r="J261" s="15">
        <v>7.7390121941415373</v>
      </c>
      <c r="K261" s="15">
        <v>7.847441849116791</v>
      </c>
      <c r="L261" s="16"/>
      <c r="M261" s="17">
        <v>233</v>
      </c>
      <c r="N261" s="17">
        <v>228</v>
      </c>
      <c r="O261" s="17">
        <v>220</v>
      </c>
      <c r="P261" s="17">
        <v>205</v>
      </c>
      <c r="Q261" s="26">
        <v>98009</v>
      </c>
      <c r="S261" s="19" t="s">
        <v>71</v>
      </c>
      <c r="T261" s="19"/>
    </row>
    <row r="262" spans="1:20">
      <c r="A262" s="30" t="s">
        <v>320</v>
      </c>
      <c r="B262" s="14">
        <v>125755</v>
      </c>
      <c r="C262" s="15">
        <v>6.3552162803219581</v>
      </c>
      <c r="D262" s="15">
        <v>7.416325169212552</v>
      </c>
      <c r="E262" s="15">
        <v>7.5663416110535415</v>
      </c>
      <c r="F262" s="15">
        <v>7.7250301282284752</v>
      </c>
      <c r="G262" s="15">
        <v>7.7557037986579713</v>
      </c>
      <c r="H262" s="15">
        <v>7.9238808995046037</v>
      </c>
      <c r="I262" s="15">
        <v>7.2957758923682121</v>
      </c>
      <c r="J262" s="15">
        <v>6.9669080795503087</v>
      </c>
      <c r="K262" s="15">
        <v>7.8433500405498959</v>
      </c>
      <c r="L262" s="16"/>
      <c r="M262" s="17">
        <v>60</v>
      </c>
      <c r="N262" s="17">
        <v>59</v>
      </c>
      <c r="O262" s="17">
        <v>57</v>
      </c>
      <c r="P262" s="17">
        <v>121</v>
      </c>
      <c r="Q262" s="18">
        <v>125755</v>
      </c>
      <c r="S262" s="19" t="s">
        <v>85</v>
      </c>
      <c r="T262" s="19"/>
    </row>
    <row r="263" spans="1:20">
      <c r="A263" s="30" t="s">
        <v>321</v>
      </c>
      <c r="B263" s="14">
        <v>97372</v>
      </c>
      <c r="C263" s="15">
        <v>6.2710694056514571</v>
      </c>
      <c r="D263" s="15">
        <v>6.9459298757723857</v>
      </c>
      <c r="E263" s="15">
        <v>6.8435181189643792</v>
      </c>
      <c r="F263" s="15">
        <v>7.2802662696434481</v>
      </c>
      <c r="G263" s="15">
        <v>7.9339671101661802</v>
      </c>
      <c r="H263" s="15">
        <v>8.3514668910220422</v>
      </c>
      <c r="I263" s="15">
        <v>8.3332836576876481</v>
      </c>
      <c r="J263" s="15">
        <v>8.1941143102167988</v>
      </c>
      <c r="K263" s="15">
        <v>8.1197275174558019</v>
      </c>
      <c r="L263" s="16"/>
      <c r="M263" s="17">
        <v>296</v>
      </c>
      <c r="N263" s="17">
        <v>288</v>
      </c>
      <c r="O263" s="17">
        <v>272</v>
      </c>
      <c r="P263" s="17">
        <v>27</v>
      </c>
      <c r="Q263" s="18">
        <v>97372</v>
      </c>
      <c r="S263" s="19" t="s">
        <v>184</v>
      </c>
      <c r="T263" s="19"/>
    </row>
    <row r="264" spans="1:20">
      <c r="A264" s="30" t="s">
        <v>322</v>
      </c>
      <c r="B264" s="3">
        <v>144352</v>
      </c>
      <c r="C264" s="15">
        <v>5.9547425952914592</v>
      </c>
      <c r="D264" s="15">
        <v>7.6022326767458956</v>
      </c>
      <c r="E264" s="15">
        <v>6.9330725717642281</v>
      </c>
      <c r="F264" s="15">
        <v>7.4776013868844435</v>
      </c>
      <c r="G264" s="15">
        <v>7.6275652624610251</v>
      </c>
      <c r="H264" s="15">
        <v>7.9581092829403302</v>
      </c>
      <c r="I264" s="15">
        <v>8.1145951352827712</v>
      </c>
      <c r="J264" s="15">
        <v>8.0495833009194264</v>
      </c>
      <c r="K264" s="15">
        <v>8.185034800726271</v>
      </c>
      <c r="L264" s="16"/>
      <c r="M264" s="17">
        <v>382</v>
      </c>
      <c r="N264" s="17">
        <v>372</v>
      </c>
      <c r="O264" s="17">
        <v>353</v>
      </c>
      <c r="P264" s="17">
        <v>111</v>
      </c>
      <c r="Q264" s="26">
        <v>144352</v>
      </c>
      <c r="S264" s="19" t="s">
        <v>36</v>
      </c>
      <c r="T264" s="19"/>
    </row>
    <row r="265" spans="1:20">
      <c r="A265" s="30" t="s">
        <v>323</v>
      </c>
      <c r="B265" s="3">
        <v>123655</v>
      </c>
      <c r="C265" s="15">
        <v>5.3780499801931123</v>
      </c>
      <c r="D265" s="15">
        <v>5.7073876367009584</v>
      </c>
      <c r="E265" s="15">
        <v>5.7024174620689001</v>
      </c>
      <c r="F265" s="15">
        <v>6.3985900532427324</v>
      </c>
      <c r="G265" s="15">
        <v>6.630278483156971</v>
      </c>
      <c r="H265" s="15">
        <v>5.8507342246842029</v>
      </c>
      <c r="I265" s="15">
        <v>7.1471594861975616</v>
      </c>
      <c r="J265" s="15">
        <v>7.2239904093804883</v>
      </c>
      <c r="K265" s="15">
        <v>6.6237451995099095</v>
      </c>
      <c r="L265" s="16"/>
      <c r="M265" s="17">
        <v>159</v>
      </c>
      <c r="N265" s="17">
        <v>155</v>
      </c>
      <c r="O265" s="17">
        <v>148</v>
      </c>
      <c r="P265" s="17">
        <v>165</v>
      </c>
      <c r="Q265" s="26">
        <v>123655</v>
      </c>
      <c r="S265" s="19" t="s">
        <v>53</v>
      </c>
      <c r="T265" s="19"/>
    </row>
    <row r="266" spans="1:20">
      <c r="A266" s="30" t="s">
        <v>324</v>
      </c>
      <c r="B266" s="14">
        <v>806388</v>
      </c>
      <c r="C266" s="15">
        <v>6.6622228043967722</v>
      </c>
      <c r="D266" s="15">
        <v>6.8800087526047564</v>
      </c>
      <c r="E266" s="15">
        <v>6.4868257242893677</v>
      </c>
      <c r="F266" s="15">
        <v>7.0234458473553785</v>
      </c>
      <c r="G266" s="15">
        <v>6.9024613423260632</v>
      </c>
      <c r="H266" s="15">
        <v>7.2979378973512121</v>
      </c>
      <c r="I266" s="15">
        <v>8.6042591879493173</v>
      </c>
      <c r="J266" s="15">
        <v>8.6326352874838204</v>
      </c>
      <c r="K266" s="15">
        <v>8.1050409995773975</v>
      </c>
      <c r="L266" s="16"/>
      <c r="M266" s="17">
        <v>235</v>
      </c>
      <c r="N266" s="17">
        <v>230</v>
      </c>
      <c r="O266" s="17">
        <v>222</v>
      </c>
      <c r="P266" s="17">
        <v>354</v>
      </c>
      <c r="Q266" s="18">
        <v>806388</v>
      </c>
      <c r="S266" s="19" t="s">
        <v>17</v>
      </c>
      <c r="T266" s="19"/>
    </row>
    <row r="267" spans="1:20">
      <c r="A267" s="30" t="s">
        <v>325</v>
      </c>
      <c r="B267" s="14">
        <v>124241</v>
      </c>
      <c r="C267" s="15">
        <v>6.0104167322609419</v>
      </c>
      <c r="D267" s="15">
        <v>6.8251271571214245</v>
      </c>
      <c r="E267" s="15">
        <v>6.7891712283567953</v>
      </c>
      <c r="F267" s="15">
        <v>8.471055151288569</v>
      </c>
      <c r="G267" s="15">
        <v>7.9514169975138929</v>
      </c>
      <c r="H267" s="15">
        <v>8.2871241479368134</v>
      </c>
      <c r="I267" s="15">
        <v>8.2600000358053691</v>
      </c>
      <c r="J267" s="15">
        <v>8.0279246395298465</v>
      </c>
      <c r="K267" s="15">
        <v>8.0935907045608655</v>
      </c>
      <c r="L267" s="16"/>
      <c r="M267" s="17">
        <v>187</v>
      </c>
      <c r="N267" s="17">
        <v>183</v>
      </c>
      <c r="O267" s="17">
        <v>176</v>
      </c>
      <c r="P267" s="17">
        <v>25</v>
      </c>
      <c r="Q267" s="18">
        <v>124241</v>
      </c>
      <c r="S267" s="19" t="s">
        <v>184</v>
      </c>
      <c r="T267" s="19"/>
    </row>
    <row r="268" spans="1:20">
      <c r="A268" s="30" t="s">
        <v>326</v>
      </c>
      <c r="B268" s="3">
        <v>381530</v>
      </c>
      <c r="C268" s="15">
        <v>6.0201659008408486</v>
      </c>
      <c r="D268" s="15">
        <v>7.2874564153620183</v>
      </c>
      <c r="E268" s="15">
        <v>7.752874867732622</v>
      </c>
      <c r="F268" s="15">
        <v>7.4681948439649277</v>
      </c>
      <c r="G268" s="15">
        <v>7.3258954442159165</v>
      </c>
      <c r="H268" s="15">
        <v>8.2634865348525626</v>
      </c>
      <c r="I268" s="15">
        <v>7.850537637335826</v>
      </c>
      <c r="J268" s="15">
        <v>7.3320083986777886</v>
      </c>
      <c r="K268" s="15">
        <v>8.4320071681774866</v>
      </c>
      <c r="L268" s="16"/>
      <c r="M268" s="17">
        <v>330</v>
      </c>
      <c r="N268" s="17">
        <v>322</v>
      </c>
      <c r="O268" s="17">
        <v>306</v>
      </c>
      <c r="P268" s="17">
        <v>179</v>
      </c>
      <c r="Q268" s="26">
        <v>381530</v>
      </c>
      <c r="R268" s="12">
        <v>1</v>
      </c>
      <c r="S268" s="19" t="s">
        <v>40</v>
      </c>
      <c r="T268" s="19"/>
    </row>
    <row r="269" spans="1:20">
      <c r="A269" s="30" t="s">
        <v>327</v>
      </c>
      <c r="B269" s="14">
        <v>82914</v>
      </c>
      <c r="C269" s="15">
        <v>6.4206789400357946</v>
      </c>
      <c r="D269" s="15">
        <v>6.957383170845894</v>
      </c>
      <c r="E269" s="15">
        <v>7.4458318632429785</v>
      </c>
      <c r="F269" s="15">
        <v>8.170542766306502</v>
      </c>
      <c r="G269" s="15">
        <v>8.0509223171495776</v>
      </c>
      <c r="H269" s="15">
        <v>8.3992249012009044</v>
      </c>
      <c r="I269" s="15">
        <v>8.2717125134574818</v>
      </c>
      <c r="J269" s="15">
        <v>8.865137149495494</v>
      </c>
      <c r="K269" s="15">
        <v>9.0091052347796019</v>
      </c>
      <c r="L269" s="16"/>
      <c r="M269" s="17">
        <v>198</v>
      </c>
      <c r="N269" s="17">
        <v>194</v>
      </c>
      <c r="O269" s="17">
        <v>187</v>
      </c>
      <c r="P269" s="17">
        <v>140</v>
      </c>
      <c r="Q269" s="18">
        <v>82914</v>
      </c>
      <c r="S269" s="19" t="s">
        <v>49</v>
      </c>
      <c r="T269" s="19"/>
    </row>
    <row r="270" spans="1:20">
      <c r="A270" s="30" t="s">
        <v>328</v>
      </c>
      <c r="B270" s="20">
        <v>834519</v>
      </c>
      <c r="C270" s="15">
        <v>5.6353561121191191</v>
      </c>
      <c r="D270" s="15">
        <v>6.4768398685493018</v>
      </c>
      <c r="E270" s="15">
        <v>6.4262648849558657</v>
      </c>
      <c r="F270" s="15">
        <v>6.9098609998929854</v>
      </c>
      <c r="G270" s="15">
        <v>6.442966401257884</v>
      </c>
      <c r="H270" s="15">
        <v>7.4398744074512351</v>
      </c>
      <c r="I270" s="15">
        <v>7.0861059494755159</v>
      </c>
      <c r="J270" s="15">
        <v>6.3440838728301445</v>
      </c>
      <c r="K270" s="15">
        <v>6.7114143490822507</v>
      </c>
      <c r="L270" s="16"/>
      <c r="M270" s="17">
        <v>284</v>
      </c>
      <c r="N270" s="17">
        <v>277</v>
      </c>
      <c r="O270" s="17">
        <v>264</v>
      </c>
      <c r="P270" s="17">
        <v>40</v>
      </c>
      <c r="Q270" s="5">
        <v>834519</v>
      </c>
      <c r="S270" s="19" t="s">
        <v>60</v>
      </c>
      <c r="T270" s="19"/>
    </row>
    <row r="271" spans="1:20">
      <c r="A271" s="30" t="s">
        <v>329</v>
      </c>
      <c r="B271" s="14">
        <v>134621</v>
      </c>
      <c r="C271" s="15">
        <v>6.2467480028751288</v>
      </c>
      <c r="D271" s="15">
        <v>6.6095438624730649</v>
      </c>
      <c r="E271" s="15">
        <v>6.2975703545634572</v>
      </c>
      <c r="F271" s="15">
        <v>7.1718616488175684</v>
      </c>
      <c r="G271" s="15">
        <v>7.2115594849939972</v>
      </c>
      <c r="H271" s="15">
        <v>7.1234637994118835</v>
      </c>
      <c r="I271" s="15">
        <v>7.6514523902812668</v>
      </c>
      <c r="J271" s="15">
        <v>8.0480070394488106</v>
      </c>
      <c r="K271" s="15">
        <v>8.3038286139042636</v>
      </c>
      <c r="L271" s="16"/>
      <c r="M271" s="17">
        <v>398</v>
      </c>
      <c r="N271" s="17">
        <v>387</v>
      </c>
      <c r="O271" s="17">
        <v>367</v>
      </c>
      <c r="P271" s="17">
        <v>411</v>
      </c>
      <c r="Q271" s="18">
        <v>134621</v>
      </c>
      <c r="S271" s="19" t="s">
        <v>64</v>
      </c>
      <c r="T271" s="19"/>
    </row>
    <row r="272" spans="1:20">
      <c r="A272" s="30" t="s">
        <v>330</v>
      </c>
      <c r="B272" s="14">
        <v>135519</v>
      </c>
      <c r="C272" s="15">
        <v>6.1747114412226685</v>
      </c>
      <c r="D272" s="15">
        <v>6.4584606885752116</v>
      </c>
      <c r="E272" s="15">
        <v>6.1861272597875363</v>
      </c>
      <c r="F272" s="15">
        <v>7.1549484055569827</v>
      </c>
      <c r="G272" s="15">
        <v>7.0815325039653061</v>
      </c>
      <c r="H272" s="15">
        <v>7.3730409476149825</v>
      </c>
      <c r="I272" s="15">
        <v>7.8947620884607801</v>
      </c>
      <c r="J272" s="15">
        <v>7.4047076622867785</v>
      </c>
      <c r="K272" s="15">
        <v>8.4997182644101148</v>
      </c>
      <c r="L272" s="16"/>
      <c r="M272" s="17">
        <v>199</v>
      </c>
      <c r="N272" s="17">
        <v>195</v>
      </c>
      <c r="O272" s="17">
        <v>188</v>
      </c>
      <c r="P272" s="17">
        <v>405</v>
      </c>
      <c r="Q272" s="18">
        <v>135519</v>
      </c>
      <c r="R272" s="12">
        <v>1</v>
      </c>
      <c r="S272" s="19" t="s">
        <v>64</v>
      </c>
      <c r="T272" s="19"/>
    </row>
    <row r="273" spans="1:20">
      <c r="A273" s="30" t="s">
        <v>331</v>
      </c>
      <c r="B273" s="14">
        <v>189057</v>
      </c>
      <c r="C273" s="15">
        <v>6.5549304379501807</v>
      </c>
      <c r="D273" s="15">
        <v>7.5763503222539645</v>
      </c>
      <c r="E273" s="15">
        <v>7.6035943056969595</v>
      </c>
      <c r="F273" s="15">
        <v>8.1191397771795319</v>
      </c>
      <c r="G273" s="15">
        <v>7.9612407631896387</v>
      </c>
      <c r="H273" s="15">
        <v>8.1671371400299009</v>
      </c>
      <c r="I273" s="15">
        <v>7.5249811748168964</v>
      </c>
      <c r="J273" s="15">
        <v>7.3130849136592646</v>
      </c>
      <c r="K273" s="15">
        <v>8.2507317914287288</v>
      </c>
      <c r="L273" s="16"/>
      <c r="M273" s="17">
        <v>39</v>
      </c>
      <c r="N273" s="17">
        <v>39</v>
      </c>
      <c r="O273" s="17">
        <v>39</v>
      </c>
      <c r="P273" s="17">
        <v>120</v>
      </c>
      <c r="Q273" s="18">
        <v>189057</v>
      </c>
      <c r="S273" s="19" t="s">
        <v>85</v>
      </c>
      <c r="T273" s="19"/>
    </row>
    <row r="274" spans="1:20">
      <c r="A274" s="29" t="s">
        <v>332</v>
      </c>
      <c r="B274" s="20">
        <v>128622</v>
      </c>
      <c r="C274" s="15">
        <v>5.4359384015405405</v>
      </c>
      <c r="D274" s="15">
        <v>7.5525266176467776</v>
      </c>
      <c r="E274" s="15">
        <v>6.0012872822151566</v>
      </c>
      <c r="F274" s="15">
        <v>7.1956257786312676</v>
      </c>
      <c r="G274" s="15">
        <v>6.8742806583837641</v>
      </c>
      <c r="H274" s="15">
        <v>8.3763796445836167</v>
      </c>
      <c r="I274" s="15">
        <v>7.687597089139584</v>
      </c>
      <c r="J274" s="15">
        <v>7.8455884415244297</v>
      </c>
      <c r="K274" s="15">
        <v>8.4826647121864003</v>
      </c>
      <c r="L274" s="16"/>
      <c r="M274" s="17">
        <v>263</v>
      </c>
      <c r="N274" s="17">
        <v>257</v>
      </c>
      <c r="O274" s="17">
        <v>247</v>
      </c>
      <c r="P274" s="17">
        <v>266</v>
      </c>
      <c r="Q274" s="5">
        <v>128622</v>
      </c>
      <c r="S274" s="19" t="s">
        <v>38</v>
      </c>
      <c r="T274" s="19"/>
    </row>
    <row r="275" spans="1:20">
      <c r="A275" s="30" t="s">
        <v>333</v>
      </c>
      <c r="B275" s="20">
        <v>266435</v>
      </c>
      <c r="C275" s="15">
        <v>5.6304547582696367</v>
      </c>
      <c r="D275" s="15">
        <v>6.4181645443828259</v>
      </c>
      <c r="E275" s="15">
        <v>6.6943926569868806</v>
      </c>
      <c r="F275" s="15">
        <v>7.1232831131417349</v>
      </c>
      <c r="G275" s="15">
        <v>6.4902850061694908</v>
      </c>
      <c r="H275" s="15">
        <v>7.4654176437384407</v>
      </c>
      <c r="I275" s="15">
        <v>7.2551010729508008</v>
      </c>
      <c r="J275" s="15">
        <v>6.4552139178155601</v>
      </c>
      <c r="K275" s="15">
        <v>4.8554751364730153</v>
      </c>
      <c r="L275" s="16"/>
      <c r="M275" s="17">
        <v>341</v>
      </c>
      <c r="N275" s="17">
        <v>332</v>
      </c>
      <c r="O275" s="17">
        <v>314</v>
      </c>
      <c r="P275" s="17">
        <v>52</v>
      </c>
      <c r="Q275" s="5">
        <v>266435</v>
      </c>
      <c r="S275" s="19" t="s">
        <v>60</v>
      </c>
      <c r="T275" s="19"/>
    </row>
    <row r="276" spans="1:20">
      <c r="A276" s="30" t="s">
        <v>334</v>
      </c>
      <c r="B276" s="14">
        <v>147187</v>
      </c>
      <c r="C276" s="15">
        <v>5.4388975388598881</v>
      </c>
      <c r="D276" s="15">
        <v>4.920835831683827</v>
      </c>
      <c r="E276" s="15">
        <v>4.3054097321079761</v>
      </c>
      <c r="F276" s="15">
        <v>8.5927517025170257</v>
      </c>
      <c r="G276" s="15">
        <v>6.6977653226737743</v>
      </c>
      <c r="H276" s="15">
        <v>7.2666301672458538</v>
      </c>
      <c r="I276" s="15">
        <v>6.7736871887144234</v>
      </c>
      <c r="J276" s="15">
        <v>6.834723552388053</v>
      </c>
      <c r="K276" s="15">
        <v>7.144939939340536</v>
      </c>
      <c r="L276" s="16"/>
      <c r="M276" s="17">
        <v>134</v>
      </c>
      <c r="N276" s="17">
        <v>130</v>
      </c>
      <c r="O276" s="17">
        <v>123</v>
      </c>
      <c r="P276" s="17">
        <v>7</v>
      </c>
      <c r="Q276" s="18">
        <v>147187</v>
      </c>
      <c r="S276" s="19" t="s">
        <v>58</v>
      </c>
      <c r="T276" s="19"/>
    </row>
    <row r="277" spans="1:20">
      <c r="A277" s="30" t="s">
        <v>335</v>
      </c>
      <c r="B277" s="20">
        <v>370087</v>
      </c>
      <c r="C277" s="15">
        <v>5.2912111265567443</v>
      </c>
      <c r="D277" s="15">
        <v>6.4524409758787229</v>
      </c>
      <c r="E277" s="15">
        <v>7.1354455339558802</v>
      </c>
      <c r="F277" s="15">
        <v>7.184084226098352</v>
      </c>
      <c r="G277" s="15">
        <v>6.7631721028724483</v>
      </c>
      <c r="H277" s="15">
        <v>8.1258435431291627</v>
      </c>
      <c r="I277" s="15">
        <v>7.4674607133908131</v>
      </c>
      <c r="J277" s="15">
        <v>6.2977670872626819</v>
      </c>
      <c r="K277" s="15">
        <v>7.3929121896892731</v>
      </c>
      <c r="L277" s="16"/>
      <c r="M277" s="17">
        <v>375</v>
      </c>
      <c r="N277" s="17">
        <v>365</v>
      </c>
      <c r="O277" s="17">
        <v>346</v>
      </c>
      <c r="P277" s="17">
        <v>235</v>
      </c>
      <c r="Q277" s="5">
        <v>370087</v>
      </c>
      <c r="S277" s="19" t="s">
        <v>336</v>
      </c>
      <c r="T277" s="19"/>
    </row>
    <row r="278" spans="1:20">
      <c r="A278" s="30" t="s">
        <v>337</v>
      </c>
      <c r="B278" s="14">
        <v>532440</v>
      </c>
      <c r="C278" s="15">
        <v>5.9535218385670321</v>
      </c>
      <c r="D278" s="15">
        <v>6.8186770450483047</v>
      </c>
      <c r="E278" s="15">
        <v>5.7493231030178285</v>
      </c>
      <c r="F278" s="15">
        <v>6.2114024176839315</v>
      </c>
      <c r="G278" s="15">
        <v>6.1009451791528972</v>
      </c>
      <c r="H278" s="15">
        <v>6.523757014507809</v>
      </c>
      <c r="I278" s="15">
        <v>6.5463435098036831</v>
      </c>
      <c r="J278" s="15">
        <v>6.4002111344675638</v>
      </c>
      <c r="K278" s="15">
        <v>6.3132853784270848</v>
      </c>
      <c r="L278" s="16"/>
      <c r="M278" s="17">
        <v>358</v>
      </c>
      <c r="N278" s="17">
        <v>348</v>
      </c>
      <c r="O278" s="17">
        <v>329</v>
      </c>
      <c r="P278" s="17">
        <v>389</v>
      </c>
      <c r="Q278" s="18">
        <v>532440</v>
      </c>
      <c r="S278" s="19" t="s">
        <v>69</v>
      </c>
      <c r="T278" s="19"/>
    </row>
    <row r="279" spans="1:20">
      <c r="A279" s="30" t="s">
        <v>338</v>
      </c>
      <c r="B279" s="14">
        <v>413331</v>
      </c>
      <c r="C279" s="15">
        <v>5.6816485174688403</v>
      </c>
      <c r="D279" s="15">
        <v>6.5341473252552653</v>
      </c>
      <c r="E279" s="15">
        <v>6.7197481597847259</v>
      </c>
      <c r="F279" s="15">
        <v>7.1706454215603941</v>
      </c>
      <c r="G279" s="15">
        <v>6.9927032802808791</v>
      </c>
      <c r="H279" s="15">
        <v>7.5375842841317811</v>
      </c>
      <c r="I279" s="15">
        <v>6.7507764433252904</v>
      </c>
      <c r="J279" s="15">
        <v>5.7950515133114457</v>
      </c>
      <c r="K279" s="15">
        <v>5.4591896634330626</v>
      </c>
      <c r="L279" s="16"/>
      <c r="M279" s="17">
        <v>311</v>
      </c>
      <c r="N279" s="17">
        <v>303</v>
      </c>
      <c r="O279" s="17">
        <v>287</v>
      </c>
      <c r="P279" s="17">
        <v>312</v>
      </c>
      <c r="Q279" s="18">
        <v>413331</v>
      </c>
      <c r="S279" s="19" t="s">
        <v>67</v>
      </c>
      <c r="T279" s="19"/>
    </row>
    <row r="280" spans="1:20">
      <c r="A280" s="30" t="s">
        <v>339</v>
      </c>
      <c r="B280" s="14">
        <v>827294</v>
      </c>
      <c r="C280" s="15">
        <v>5.5865284492880845</v>
      </c>
      <c r="D280" s="15">
        <v>6.6415961560893377</v>
      </c>
      <c r="E280" s="15">
        <v>6.6721926045199416</v>
      </c>
      <c r="F280" s="15">
        <v>7.0638088424918726</v>
      </c>
      <c r="G280" s="15">
        <v>6.8542195098126752</v>
      </c>
      <c r="H280" s="15">
        <v>7.5721008773299809</v>
      </c>
      <c r="I280" s="15">
        <v>6.9105942123102073</v>
      </c>
      <c r="J280" s="15">
        <v>5.8709186814616574</v>
      </c>
      <c r="K280" s="15">
        <v>5.3880120700533558</v>
      </c>
      <c r="L280" s="16"/>
      <c r="M280" s="17">
        <v>8</v>
      </c>
      <c r="N280" s="17">
        <v>8</v>
      </c>
      <c r="O280" s="17">
        <v>8</v>
      </c>
      <c r="P280" s="17">
        <v>297</v>
      </c>
      <c r="Q280" s="18">
        <v>827294</v>
      </c>
      <c r="R280" s="12">
        <v>1</v>
      </c>
      <c r="S280" s="19" t="s">
        <v>67</v>
      </c>
      <c r="T280" s="19"/>
    </row>
    <row r="281" spans="1:20">
      <c r="A281" s="30" t="s">
        <v>340</v>
      </c>
      <c r="B281" s="14">
        <v>153911</v>
      </c>
      <c r="C281" s="15">
        <v>5.3846674560532373</v>
      </c>
      <c r="D281" s="15">
        <v>6.330775207070503</v>
      </c>
      <c r="E281" s="15">
        <v>5.5152661905536204</v>
      </c>
      <c r="F281" s="15">
        <v>7.6551168836033758</v>
      </c>
      <c r="G281" s="15">
        <v>7.1584324248590674</v>
      </c>
      <c r="H281" s="15">
        <v>7.4022502637084946</v>
      </c>
      <c r="I281" s="15">
        <v>6.9890830145538985</v>
      </c>
      <c r="J281" s="15">
        <v>7.0294506858583103</v>
      </c>
      <c r="K281" s="15">
        <v>7.4843528429437809</v>
      </c>
      <c r="L281" s="16"/>
      <c r="M281" s="17">
        <v>102</v>
      </c>
      <c r="N281" s="17">
        <v>99</v>
      </c>
      <c r="O281" s="17">
        <v>93</v>
      </c>
      <c r="P281" s="17">
        <v>5</v>
      </c>
      <c r="Q281" s="18">
        <v>153911</v>
      </c>
      <c r="S281" s="19" t="s">
        <v>58</v>
      </c>
      <c r="T281" s="19"/>
    </row>
    <row r="282" spans="1:20">
      <c r="A282" s="30" t="s">
        <v>341</v>
      </c>
      <c r="B282" s="3">
        <v>138898</v>
      </c>
      <c r="C282" s="15">
        <v>5.6880436361780431</v>
      </c>
      <c r="D282" s="15">
        <v>6.8213248815936076</v>
      </c>
      <c r="E282" s="15">
        <v>6.9985870324107751</v>
      </c>
      <c r="F282" s="15">
        <v>7.4185811687718797</v>
      </c>
      <c r="G282" s="15">
        <v>6.7555564419020842</v>
      </c>
      <c r="H282" s="15">
        <v>7.7485033075214771</v>
      </c>
      <c r="I282" s="15">
        <v>7.559193454718236</v>
      </c>
      <c r="J282" s="15">
        <v>7.0739686284232279</v>
      </c>
      <c r="K282" s="15">
        <v>6.9810000172666129</v>
      </c>
      <c r="L282" s="16"/>
      <c r="M282" s="17">
        <v>260</v>
      </c>
      <c r="N282" s="17">
        <v>254</v>
      </c>
      <c r="O282" s="17">
        <v>244</v>
      </c>
      <c r="P282" s="17">
        <v>39</v>
      </c>
      <c r="Q282" s="26">
        <v>138898</v>
      </c>
      <c r="S282" s="19" t="s">
        <v>60</v>
      </c>
      <c r="T282" s="19"/>
    </row>
    <row r="283" spans="1:20">
      <c r="A283" s="30" t="s">
        <v>342</v>
      </c>
      <c r="B283" s="14">
        <v>63396</v>
      </c>
      <c r="C283" s="15">
        <v>5.8634404088513783</v>
      </c>
      <c r="D283" s="15">
        <v>6.7698746128055207</v>
      </c>
      <c r="E283" s="15">
        <v>5.7408452034155673</v>
      </c>
      <c r="F283" s="15">
        <v>6.0111453070814944</v>
      </c>
      <c r="G283" s="15">
        <v>6.0192375892271999</v>
      </c>
      <c r="H283" s="15">
        <v>6.5704446661682132</v>
      </c>
      <c r="I283" s="15">
        <v>6.6256152771280368</v>
      </c>
      <c r="J283" s="15">
        <v>6.4971036609549806</v>
      </c>
      <c r="K283" s="15">
        <v>6.5792209571550844</v>
      </c>
      <c r="L283" s="16"/>
      <c r="M283" s="17">
        <v>391</v>
      </c>
      <c r="N283" s="17">
        <v>381</v>
      </c>
      <c r="O283" s="17">
        <v>362</v>
      </c>
      <c r="P283" s="17">
        <v>390</v>
      </c>
      <c r="Q283" s="18">
        <v>63396</v>
      </c>
      <c r="S283" s="19" t="s">
        <v>69</v>
      </c>
      <c r="T283" s="19"/>
    </row>
    <row r="284" spans="1:20">
      <c r="A284" s="30" t="s">
        <v>343</v>
      </c>
      <c r="B284" s="14">
        <v>233333</v>
      </c>
      <c r="C284" s="15">
        <v>5.6271026168838603</v>
      </c>
      <c r="D284" s="15">
        <v>6.2896002890238982</v>
      </c>
      <c r="E284" s="15">
        <v>5.6490898348486418</v>
      </c>
      <c r="F284" s="15">
        <v>8.2892224158586441</v>
      </c>
      <c r="G284" s="15">
        <v>7.2876651458872983</v>
      </c>
      <c r="H284" s="15">
        <v>7.8576772654443943</v>
      </c>
      <c r="I284" s="15">
        <v>7.575254951912183</v>
      </c>
      <c r="J284" s="15">
        <v>7.1049335135380005</v>
      </c>
      <c r="K284" s="15">
        <v>7.5506065724051119</v>
      </c>
      <c r="L284" s="16"/>
      <c r="M284" s="17">
        <v>378</v>
      </c>
      <c r="N284" s="17">
        <v>368</v>
      </c>
      <c r="O284" s="17">
        <v>349</v>
      </c>
      <c r="P284" s="17">
        <v>12</v>
      </c>
      <c r="Q284" s="18">
        <v>233333</v>
      </c>
      <c r="S284" s="19" t="s">
        <v>58</v>
      </c>
      <c r="T284" s="19"/>
    </row>
    <row r="285" spans="1:20">
      <c r="A285" s="30" t="s">
        <v>344</v>
      </c>
      <c r="B285" s="14">
        <v>130343</v>
      </c>
      <c r="C285" s="15">
        <v>5.0113617352325566</v>
      </c>
      <c r="D285" s="15">
        <v>5.4633275732121653</v>
      </c>
      <c r="E285" s="15">
        <v>5.5808477777324024</v>
      </c>
      <c r="F285" s="15">
        <v>6.9450470142120304</v>
      </c>
      <c r="G285" s="15">
        <v>5.720255857228481</v>
      </c>
      <c r="H285" s="15">
        <v>7.3469077401648315</v>
      </c>
      <c r="I285" s="15">
        <v>7.1405856874105567</v>
      </c>
      <c r="J285" s="15">
        <v>6.9440475681506042</v>
      </c>
      <c r="K285" s="15">
        <v>8.0174657302626873</v>
      </c>
      <c r="L285" s="16"/>
      <c r="M285" s="17">
        <v>180</v>
      </c>
      <c r="N285" s="17">
        <v>176</v>
      </c>
      <c r="O285" s="17">
        <v>169</v>
      </c>
      <c r="P285" s="17">
        <v>331</v>
      </c>
      <c r="Q285" s="18">
        <v>130343</v>
      </c>
      <c r="S285" s="19" t="s">
        <v>25</v>
      </c>
      <c r="T285" s="19"/>
    </row>
    <row r="286" spans="1:20">
      <c r="A286" s="30" t="s">
        <v>345</v>
      </c>
      <c r="B286" s="14">
        <v>246568</v>
      </c>
      <c r="C286" s="15">
        <v>5.774018940445746</v>
      </c>
      <c r="D286" s="15">
        <v>6.6244854124533674</v>
      </c>
      <c r="E286" s="15">
        <v>5.5153743743239616</v>
      </c>
      <c r="F286" s="15">
        <v>6.1111181713727438</v>
      </c>
      <c r="G286" s="15">
        <v>6.0868702428419885</v>
      </c>
      <c r="H286" s="15">
        <v>6.5485139830706212</v>
      </c>
      <c r="I286" s="15">
        <v>6.5745963195332422</v>
      </c>
      <c r="J286" s="15">
        <v>6.2840627237739826</v>
      </c>
      <c r="K286" s="15">
        <v>6.3584895373132495</v>
      </c>
      <c r="L286" s="16"/>
      <c r="M286" s="17">
        <v>409</v>
      </c>
      <c r="N286" s="17">
        <v>398</v>
      </c>
      <c r="O286" s="17">
        <v>378</v>
      </c>
      <c r="P286" s="17">
        <v>392</v>
      </c>
      <c r="Q286" s="18">
        <v>246568</v>
      </c>
      <c r="S286" s="19" t="s">
        <v>69</v>
      </c>
      <c r="T286" s="19"/>
    </row>
    <row r="287" spans="1:20">
      <c r="A287" s="30" t="s">
        <v>346</v>
      </c>
      <c r="B287" s="14">
        <v>234442</v>
      </c>
      <c r="C287" s="15">
        <v>6.4036101658083711</v>
      </c>
      <c r="D287" s="15">
        <v>7.4934009685062337</v>
      </c>
      <c r="E287" s="15">
        <v>6.3979889475557243</v>
      </c>
      <c r="F287" s="15">
        <v>7.8880885532515777</v>
      </c>
      <c r="G287" s="15">
        <v>7.8999816270356931</v>
      </c>
      <c r="H287" s="15">
        <v>7.9761866273904296</v>
      </c>
      <c r="I287" s="15">
        <v>7.2556667418376</v>
      </c>
      <c r="J287" s="15">
        <v>7.0504172766640352</v>
      </c>
      <c r="K287" s="15">
        <v>8.0970528646719249</v>
      </c>
      <c r="L287" s="16"/>
      <c r="M287" s="17">
        <v>65</v>
      </c>
      <c r="N287" s="17">
        <v>64</v>
      </c>
      <c r="O287" s="17">
        <v>62</v>
      </c>
      <c r="P287" s="17">
        <v>122</v>
      </c>
      <c r="Q287" s="18">
        <v>234442</v>
      </c>
      <c r="S287" s="19" t="s">
        <v>85</v>
      </c>
      <c r="T287" s="19"/>
    </row>
    <row r="288" spans="1:20">
      <c r="A288" s="30" t="s">
        <v>347</v>
      </c>
      <c r="B288" s="14">
        <v>316643</v>
      </c>
      <c r="C288" s="15">
        <v>4.8303540860498773</v>
      </c>
      <c r="D288" s="15">
        <v>5.5629182615488659</v>
      </c>
      <c r="E288" s="15">
        <v>6.2648814421158603</v>
      </c>
      <c r="F288" s="15">
        <v>7.4249647217906869</v>
      </c>
      <c r="G288" s="15">
        <v>6.9288990763126952</v>
      </c>
      <c r="H288" s="15">
        <v>7.9221556856418216</v>
      </c>
      <c r="I288" s="15">
        <v>7.3502194095182718</v>
      </c>
      <c r="J288" s="15">
        <v>7.8156345592238736</v>
      </c>
      <c r="K288" s="15">
        <v>8.8727833207889173</v>
      </c>
      <c r="L288" s="16"/>
      <c r="M288" s="17">
        <v>357</v>
      </c>
      <c r="N288" s="17">
        <v>347</v>
      </c>
      <c r="O288" s="17">
        <v>328</v>
      </c>
      <c r="P288" s="17">
        <v>324</v>
      </c>
      <c r="Q288" s="18">
        <v>316643</v>
      </c>
      <c r="S288" s="19" t="s">
        <v>201</v>
      </c>
      <c r="T288" s="19"/>
    </row>
    <row r="289" spans="1:20">
      <c r="A289" s="29" t="s">
        <v>348</v>
      </c>
      <c r="B289" s="14">
        <v>153589</v>
      </c>
      <c r="C289" s="15">
        <v>6.0929871142671894</v>
      </c>
      <c r="D289" s="15">
        <v>6.5904384831886631</v>
      </c>
      <c r="E289" s="15">
        <v>6.5767138622558363</v>
      </c>
      <c r="F289" s="15">
        <v>6.4218682748282774</v>
      </c>
      <c r="G289" s="15">
        <v>5.9646753183506007</v>
      </c>
      <c r="H289" s="15">
        <v>7.4287525205886071</v>
      </c>
      <c r="I289" s="15">
        <v>6.8800305019615209</v>
      </c>
      <c r="J289" s="15">
        <v>6.1245123267122752</v>
      </c>
      <c r="K289" s="15">
        <v>6.3399425854866935</v>
      </c>
      <c r="L289" s="16"/>
      <c r="M289" s="17">
        <v>25</v>
      </c>
      <c r="N289" s="17">
        <v>25</v>
      </c>
      <c r="O289" s="17">
        <v>25</v>
      </c>
      <c r="P289" s="17">
        <v>172</v>
      </c>
      <c r="Q289" s="18">
        <v>153589</v>
      </c>
      <c r="S289" s="13" t="s">
        <v>304</v>
      </c>
    </row>
    <row r="290" spans="1:20">
      <c r="A290" s="30" t="s">
        <v>349</v>
      </c>
      <c r="B290" s="14">
        <v>403394</v>
      </c>
      <c r="C290" s="15">
        <v>5.3234606787059056</v>
      </c>
      <c r="D290" s="15">
        <v>5.3117072460974297</v>
      </c>
      <c r="E290" s="15">
        <v>5.1675113699526412</v>
      </c>
      <c r="F290" s="15">
        <v>6.3696991855236931</v>
      </c>
      <c r="G290" s="15">
        <v>5.622032228731233</v>
      </c>
      <c r="H290" s="15">
        <v>6.5952518523257586</v>
      </c>
      <c r="I290" s="15">
        <v>6.4791398654224714</v>
      </c>
      <c r="J290" s="15">
        <v>7.302969065092463</v>
      </c>
      <c r="K290" s="15">
        <v>8.0925786098807233</v>
      </c>
      <c r="L290" s="16"/>
      <c r="M290" s="17">
        <v>57</v>
      </c>
      <c r="N290" s="17">
        <v>56</v>
      </c>
      <c r="O290" s="17">
        <v>54</v>
      </c>
      <c r="P290" s="17">
        <v>275</v>
      </c>
      <c r="Q290" s="18">
        <v>403394</v>
      </c>
      <c r="S290" s="19" t="s">
        <v>83</v>
      </c>
      <c r="T290" s="19"/>
    </row>
    <row r="291" spans="1:20">
      <c r="A291" s="30" t="s">
        <v>350</v>
      </c>
      <c r="B291" s="3">
        <v>113407</v>
      </c>
      <c r="C291" s="15">
        <v>6.0493778454409908</v>
      </c>
      <c r="D291" s="15">
        <v>7.1059160412518452</v>
      </c>
      <c r="E291" s="15">
        <v>7.1867113105965537</v>
      </c>
      <c r="F291" s="15">
        <v>7.3754265724561892</v>
      </c>
      <c r="G291" s="15">
        <v>7.6103925834580082</v>
      </c>
      <c r="H291" s="15">
        <v>7.8885996390901214</v>
      </c>
      <c r="I291" s="15">
        <v>7.799874519679233</v>
      </c>
      <c r="J291" s="15">
        <v>8.0394770781463176</v>
      </c>
      <c r="K291" s="15">
        <v>8.2174921076304859</v>
      </c>
      <c r="L291" s="16"/>
      <c r="M291" s="17">
        <v>52</v>
      </c>
      <c r="N291" s="17">
        <v>51</v>
      </c>
      <c r="O291" s="17">
        <v>49</v>
      </c>
      <c r="P291" s="17">
        <v>103</v>
      </c>
      <c r="Q291" s="26">
        <v>113407</v>
      </c>
      <c r="S291" s="19" t="s">
        <v>36</v>
      </c>
      <c r="T291" s="19"/>
    </row>
    <row r="292" spans="1:20">
      <c r="A292" s="30" t="s">
        <v>351</v>
      </c>
      <c r="B292" s="14">
        <v>274487</v>
      </c>
      <c r="C292" s="15">
        <v>5.6559122425981236</v>
      </c>
      <c r="D292" s="15">
        <v>6.3922895142279144</v>
      </c>
      <c r="E292" s="15">
        <v>6.3991579067771704</v>
      </c>
      <c r="F292" s="15">
        <v>6.5560731921604543</v>
      </c>
      <c r="G292" s="15">
        <v>5.8636255820640786</v>
      </c>
      <c r="H292" s="15">
        <v>7.3135590307384035</v>
      </c>
      <c r="I292" s="15">
        <v>7.1387718654223562</v>
      </c>
      <c r="J292" s="15">
        <v>6.4701672034296891</v>
      </c>
      <c r="K292" s="15">
        <v>4.5726869373277612</v>
      </c>
      <c r="L292" s="16"/>
      <c r="M292" s="17">
        <v>340</v>
      </c>
      <c r="N292" s="17">
        <v>331</v>
      </c>
      <c r="O292" s="17">
        <v>313</v>
      </c>
      <c r="P292" s="17">
        <v>51</v>
      </c>
      <c r="Q292" s="18">
        <v>274487</v>
      </c>
      <c r="S292" s="19" t="s">
        <v>60</v>
      </c>
      <c r="T292" s="19"/>
    </row>
    <row r="293" spans="1:20">
      <c r="A293" s="30" t="s">
        <v>352</v>
      </c>
      <c r="B293" s="14">
        <v>94785</v>
      </c>
      <c r="C293" s="15">
        <v>5.5854497168658943</v>
      </c>
      <c r="D293" s="15">
        <v>6.0834747676633709</v>
      </c>
      <c r="E293" s="15">
        <v>6.2441249043588991</v>
      </c>
      <c r="F293" s="15">
        <v>7.0935456409462603</v>
      </c>
      <c r="G293" s="15">
        <v>6.8600457991156532</v>
      </c>
      <c r="H293" s="15">
        <v>7.0701261531072399</v>
      </c>
      <c r="I293" s="15">
        <v>8.0675727762734919</v>
      </c>
      <c r="J293" s="15">
        <v>8.3844373856138148</v>
      </c>
      <c r="K293" s="15">
        <v>9.0115151113910077</v>
      </c>
      <c r="L293" s="16"/>
      <c r="M293" s="17">
        <v>71</v>
      </c>
      <c r="N293" s="17">
        <v>70</v>
      </c>
      <c r="O293" s="17">
        <v>68</v>
      </c>
      <c r="P293" s="17">
        <v>413</v>
      </c>
      <c r="Q293" s="18">
        <v>94785</v>
      </c>
      <c r="S293" s="19" t="s">
        <v>188</v>
      </c>
      <c r="T293" s="19"/>
    </row>
    <row r="294" spans="1:20">
      <c r="A294" s="30" t="s">
        <v>353</v>
      </c>
      <c r="B294" s="14">
        <v>160232</v>
      </c>
      <c r="C294" s="15">
        <v>6.3398177803969427</v>
      </c>
      <c r="D294" s="15">
        <v>6.4581268627561874</v>
      </c>
      <c r="E294" s="15">
        <v>6.1227222361865765</v>
      </c>
      <c r="F294" s="15">
        <v>7.0086977374169379</v>
      </c>
      <c r="G294" s="15">
        <v>6.945928491053035</v>
      </c>
      <c r="H294" s="15">
        <v>7.0722137535369241</v>
      </c>
      <c r="I294" s="15">
        <v>7.6057404117356908</v>
      </c>
      <c r="J294" s="15">
        <v>6.9406207915056966</v>
      </c>
      <c r="K294" s="15">
        <v>8.3715826825301498</v>
      </c>
      <c r="L294" s="16"/>
      <c r="M294" s="17">
        <v>183</v>
      </c>
      <c r="N294" s="17">
        <v>179</v>
      </c>
      <c r="O294" s="17">
        <v>172</v>
      </c>
      <c r="P294" s="17">
        <v>404</v>
      </c>
      <c r="Q294" s="18">
        <v>160232</v>
      </c>
      <c r="S294" s="19" t="s">
        <v>64</v>
      </c>
      <c r="T294" s="19"/>
    </row>
    <row r="295" spans="1:20">
      <c r="A295" s="30" t="s">
        <v>354</v>
      </c>
      <c r="B295" s="14">
        <v>201190</v>
      </c>
      <c r="C295" s="15">
        <v>5.84538374772578</v>
      </c>
      <c r="D295" s="15">
        <v>6.1707853020181718</v>
      </c>
      <c r="E295" s="15">
        <v>6.1854027573558135</v>
      </c>
      <c r="F295" s="15">
        <v>6.9241172399024649</v>
      </c>
      <c r="G295" s="15">
        <v>6.8955402301947508</v>
      </c>
      <c r="H295" s="15">
        <v>5.9849906356505871</v>
      </c>
      <c r="I295" s="15">
        <v>7.1435441717237937</v>
      </c>
      <c r="J295" s="15">
        <v>7.2445665476734789</v>
      </c>
      <c r="K295" s="15">
        <v>6.6738431674340646</v>
      </c>
      <c r="L295" s="16"/>
      <c r="M295" s="17">
        <v>202</v>
      </c>
      <c r="N295" s="17">
        <v>198</v>
      </c>
      <c r="O295" s="17">
        <v>191</v>
      </c>
      <c r="P295" s="17">
        <v>168</v>
      </c>
      <c r="Q295" s="18">
        <v>201190</v>
      </c>
      <c r="S295" s="19" t="s">
        <v>53</v>
      </c>
      <c r="T295" s="19"/>
    </row>
    <row r="296" spans="1:20">
      <c r="A296" s="30" t="s">
        <v>355</v>
      </c>
      <c r="B296" s="14">
        <v>190695</v>
      </c>
      <c r="C296" s="15">
        <v>6.1033178167335578</v>
      </c>
      <c r="D296" s="15">
        <v>6.7402610536394052</v>
      </c>
      <c r="E296" s="15">
        <v>6.3510159931565129</v>
      </c>
      <c r="F296" s="15">
        <v>6.9477533561455891</v>
      </c>
      <c r="G296" s="15">
        <v>6.743481677461042</v>
      </c>
      <c r="H296" s="15">
        <v>7.2532572643693713</v>
      </c>
      <c r="I296" s="15">
        <v>7.3637471273964765</v>
      </c>
      <c r="J296" s="15">
        <v>7.6410698565041377</v>
      </c>
      <c r="K296" s="15">
        <v>7.8592537538647811</v>
      </c>
      <c r="L296" s="16"/>
      <c r="M296" s="17">
        <v>324</v>
      </c>
      <c r="N296" s="17">
        <v>316</v>
      </c>
      <c r="O296" s="17">
        <v>300</v>
      </c>
      <c r="P296" s="17">
        <v>208</v>
      </c>
      <c r="Q296" s="18">
        <v>190695</v>
      </c>
      <c r="S296" s="19" t="s">
        <v>71</v>
      </c>
      <c r="T296" s="19"/>
    </row>
    <row r="297" spans="1:20">
      <c r="A297" s="30" t="s">
        <v>356</v>
      </c>
      <c r="B297" s="14">
        <v>86441</v>
      </c>
      <c r="C297" s="15">
        <v>5.3340629858755761</v>
      </c>
      <c r="D297" s="15">
        <v>5.9419514475734161</v>
      </c>
      <c r="E297" s="15">
        <v>5.0424168252020491</v>
      </c>
      <c r="F297" s="15">
        <v>6.4103924256710165</v>
      </c>
      <c r="G297" s="15">
        <v>6.9702062462528254</v>
      </c>
      <c r="H297" s="15">
        <v>7.4943359931728208</v>
      </c>
      <c r="I297" s="15">
        <v>6.5554456276407223</v>
      </c>
      <c r="J297" s="15">
        <v>6.9402303611905216</v>
      </c>
      <c r="K297" s="15">
        <v>7.7346039086101088</v>
      </c>
      <c r="L297" s="16"/>
      <c r="M297" s="17">
        <v>91</v>
      </c>
      <c r="N297" s="17">
        <v>89</v>
      </c>
      <c r="O297" s="17">
        <v>84</v>
      </c>
      <c r="P297" s="17">
        <v>291</v>
      </c>
      <c r="Q297" s="18">
        <v>86441</v>
      </c>
      <c r="S297" s="19" t="s">
        <v>91</v>
      </c>
      <c r="T297" s="19"/>
    </row>
    <row r="298" spans="1:20">
      <c r="A298" s="30" t="s">
        <v>357</v>
      </c>
      <c r="B298" s="14">
        <v>330519</v>
      </c>
      <c r="C298" s="15">
        <v>5.7329513763421334</v>
      </c>
      <c r="D298" s="15">
        <v>6.3433291927981017</v>
      </c>
      <c r="E298" s="15">
        <v>7.0715722291801235</v>
      </c>
      <c r="F298" s="15">
        <v>7.3672120078791012</v>
      </c>
      <c r="G298" s="15">
        <v>6.4259597855612851</v>
      </c>
      <c r="H298" s="15">
        <v>6.596508548981511</v>
      </c>
      <c r="I298" s="15">
        <v>5.6511138018416469</v>
      </c>
      <c r="J298" s="15">
        <v>6.4325442003974098</v>
      </c>
      <c r="K298" s="15">
        <v>7.3131626433459447</v>
      </c>
      <c r="L298" s="16"/>
      <c r="M298" s="17">
        <v>190</v>
      </c>
      <c r="N298" s="17">
        <v>186</v>
      </c>
      <c r="O298" s="17">
        <v>179</v>
      </c>
      <c r="P298" s="17">
        <v>197</v>
      </c>
      <c r="Q298" s="18">
        <v>330519</v>
      </c>
      <c r="S298" s="19" t="s">
        <v>73</v>
      </c>
      <c r="T298" s="19"/>
    </row>
    <row r="299" spans="1:20">
      <c r="A299" s="30" t="s">
        <v>358</v>
      </c>
      <c r="B299" s="14">
        <v>117208</v>
      </c>
      <c r="C299" s="15">
        <v>5.6420084014417782</v>
      </c>
      <c r="D299" s="15">
        <v>6.2671176812326843</v>
      </c>
      <c r="E299" s="15">
        <v>5.8352189641297949</v>
      </c>
      <c r="F299" s="15">
        <v>6.4571732619679212</v>
      </c>
      <c r="G299" s="15">
        <v>7.6235451861924908</v>
      </c>
      <c r="H299" s="15">
        <v>8.19853291558214</v>
      </c>
      <c r="I299" s="15">
        <v>7.9088912602435455</v>
      </c>
      <c r="J299" s="15">
        <v>7.6916404703201779</v>
      </c>
      <c r="K299" s="15">
        <v>7.6825721846708745</v>
      </c>
      <c r="L299" s="16"/>
      <c r="M299" s="17">
        <v>14</v>
      </c>
      <c r="N299" s="17">
        <v>14</v>
      </c>
      <c r="O299" s="17">
        <v>14</v>
      </c>
      <c r="P299" s="17">
        <v>1</v>
      </c>
      <c r="Q299" s="18">
        <v>117208</v>
      </c>
      <c r="S299" s="19" t="s">
        <v>58</v>
      </c>
      <c r="T299" s="19"/>
    </row>
    <row r="300" spans="1:20">
      <c r="A300" s="30" t="s">
        <v>359</v>
      </c>
      <c r="B300" s="14">
        <v>198352</v>
      </c>
      <c r="C300" s="15">
        <v>5.5513536206354503</v>
      </c>
      <c r="D300" s="15">
        <v>6.1078803250728164</v>
      </c>
      <c r="E300" s="15">
        <v>6.7965942891723854</v>
      </c>
      <c r="F300" s="15">
        <v>7.2235189698878708</v>
      </c>
      <c r="G300" s="15">
        <v>6.2174330360015739</v>
      </c>
      <c r="H300" s="15">
        <v>6.397821715384012</v>
      </c>
      <c r="I300" s="15">
        <v>5.4609812727694562</v>
      </c>
      <c r="J300" s="15">
        <v>6.2650350363342371</v>
      </c>
      <c r="K300" s="15">
        <v>7.3005717367747041</v>
      </c>
      <c r="L300" s="16"/>
      <c r="M300" s="17">
        <v>323</v>
      </c>
      <c r="N300" s="17">
        <v>315</v>
      </c>
      <c r="O300" s="17">
        <v>299</v>
      </c>
      <c r="P300" s="17">
        <v>203</v>
      </c>
      <c r="Q300" s="18">
        <v>198352</v>
      </c>
      <c r="S300" s="19" t="s">
        <v>73</v>
      </c>
      <c r="T300" s="19"/>
    </row>
    <row r="301" spans="1:20">
      <c r="A301" s="30" t="s">
        <v>360</v>
      </c>
      <c r="B301" s="14">
        <v>147631</v>
      </c>
      <c r="C301" s="15">
        <v>5.480822925568904</v>
      </c>
      <c r="D301" s="15">
        <v>6.2359939537477347</v>
      </c>
      <c r="E301" s="15">
        <v>5.2626261344637744</v>
      </c>
      <c r="F301" s="15">
        <v>6.998132834371428</v>
      </c>
      <c r="G301" s="15">
        <v>7.0259902984381597</v>
      </c>
      <c r="H301" s="15">
        <v>7.3145312484669205</v>
      </c>
      <c r="I301" s="15">
        <v>7.2322272364059828</v>
      </c>
      <c r="J301" s="15">
        <v>7.2848946223900812</v>
      </c>
      <c r="K301" s="15">
        <v>7.4460513609321355</v>
      </c>
      <c r="L301" s="16"/>
      <c r="M301" s="17">
        <v>110</v>
      </c>
      <c r="N301" s="17">
        <v>106</v>
      </c>
      <c r="O301" s="17">
        <v>99</v>
      </c>
      <c r="P301" s="17">
        <v>6</v>
      </c>
      <c r="Q301" s="18">
        <v>147631</v>
      </c>
      <c r="S301" s="19" t="s">
        <v>58</v>
      </c>
      <c r="T301" s="19"/>
    </row>
    <row r="302" spans="1:20">
      <c r="A302" s="29" t="s">
        <v>361</v>
      </c>
      <c r="B302" s="14">
        <v>107539</v>
      </c>
      <c r="C302" s="15">
        <v>6.0288916520764539</v>
      </c>
      <c r="D302" s="15">
        <v>6.5662551921074561</v>
      </c>
      <c r="E302" s="15">
        <v>6.7517117131410513</v>
      </c>
      <c r="F302" s="15">
        <v>6.6011459574813545</v>
      </c>
      <c r="G302" s="15">
        <v>6.0575512608151607</v>
      </c>
      <c r="H302" s="15">
        <v>7.5443829266558708</v>
      </c>
      <c r="I302" s="15">
        <v>7.1403315164236956</v>
      </c>
      <c r="J302" s="15">
        <v>6.3437694847143815</v>
      </c>
      <c r="K302" s="15">
        <v>6.6766216806313379</v>
      </c>
      <c r="L302" s="16"/>
      <c r="M302" s="17">
        <v>214</v>
      </c>
      <c r="N302" s="17">
        <v>210</v>
      </c>
      <c r="O302" s="17">
        <v>203</v>
      </c>
      <c r="P302" s="17">
        <v>173</v>
      </c>
      <c r="Q302" s="18">
        <v>107539</v>
      </c>
      <c r="S302" s="13" t="s">
        <v>304</v>
      </c>
    </row>
    <row r="303" spans="1:20">
      <c r="A303" s="30" t="s">
        <v>362</v>
      </c>
      <c r="B303" s="3">
        <v>144613</v>
      </c>
      <c r="C303" s="15">
        <v>5.7635841055903825</v>
      </c>
      <c r="D303" s="15">
        <v>6.8673257114871369</v>
      </c>
      <c r="E303" s="15">
        <v>6.281797125524335</v>
      </c>
      <c r="F303" s="15">
        <v>7.3705162427550688</v>
      </c>
      <c r="G303" s="15">
        <v>6.9104638246850811</v>
      </c>
      <c r="H303" s="15">
        <v>6.8623773689331484</v>
      </c>
      <c r="I303" s="15">
        <v>7.2236072772247626</v>
      </c>
      <c r="J303" s="15">
        <v>7.2903993986372981</v>
      </c>
      <c r="K303" s="15">
        <v>7.4937430780527068</v>
      </c>
      <c r="L303" s="16"/>
      <c r="M303" s="17">
        <v>325</v>
      </c>
      <c r="N303" s="17">
        <v>317</v>
      </c>
      <c r="O303" s="17">
        <v>301</v>
      </c>
      <c r="P303" s="17">
        <v>368</v>
      </c>
      <c r="Q303" s="26">
        <v>144613</v>
      </c>
      <c r="S303" s="19" t="s">
        <v>56</v>
      </c>
      <c r="T303" s="19"/>
    </row>
    <row r="304" spans="1:20">
      <c r="A304" s="30" t="s">
        <v>363</v>
      </c>
      <c r="B304" s="14">
        <v>148289</v>
      </c>
      <c r="C304" s="15">
        <v>5.6820082603202176</v>
      </c>
      <c r="D304" s="15">
        <v>6.4619802478968253</v>
      </c>
      <c r="E304" s="15">
        <v>5.77756271645793</v>
      </c>
      <c r="F304" s="15">
        <v>8.5927517025170257</v>
      </c>
      <c r="G304" s="15">
        <v>7.2942572045492255</v>
      </c>
      <c r="H304" s="15">
        <v>7.6976828411071105</v>
      </c>
      <c r="I304" s="15">
        <v>7.6271739124125526</v>
      </c>
      <c r="J304" s="15">
        <v>7.5629888554190687</v>
      </c>
      <c r="K304" s="15">
        <v>7.7116041388914125</v>
      </c>
      <c r="L304" s="16"/>
      <c r="M304" s="17">
        <v>20</v>
      </c>
      <c r="N304" s="17">
        <v>20</v>
      </c>
      <c r="O304" s="17">
        <v>20</v>
      </c>
      <c r="P304" s="17">
        <v>2</v>
      </c>
      <c r="Q304" s="18">
        <v>148289</v>
      </c>
      <c r="S304" s="19" t="s">
        <v>58</v>
      </c>
      <c r="T304" s="19"/>
    </row>
    <row r="305" spans="1:20">
      <c r="A305" s="30" t="s">
        <v>364</v>
      </c>
      <c r="B305" s="14">
        <v>900781</v>
      </c>
      <c r="C305" s="15">
        <v>4.730906381829854</v>
      </c>
      <c r="D305" s="15">
        <v>5.8989844197129608</v>
      </c>
      <c r="E305" s="15">
        <v>5.9217489489315893</v>
      </c>
      <c r="F305" s="15">
        <v>6.5365016472266149</v>
      </c>
      <c r="G305" s="15">
        <v>6.8399165321007223</v>
      </c>
      <c r="H305" s="15">
        <v>7.7572398539979686</v>
      </c>
      <c r="I305" s="15">
        <v>7.9363489175874662</v>
      </c>
      <c r="J305" s="15">
        <v>7.9228840836361831</v>
      </c>
      <c r="K305" s="15">
        <v>7.7863750763633739</v>
      </c>
      <c r="L305" s="16"/>
      <c r="M305" s="17">
        <v>6</v>
      </c>
      <c r="N305" s="17">
        <v>6</v>
      </c>
      <c r="O305" s="17">
        <v>6</v>
      </c>
      <c r="P305" s="17">
        <v>237</v>
      </c>
      <c r="Q305" s="18">
        <v>900781</v>
      </c>
      <c r="S305" s="19" t="s">
        <v>309</v>
      </c>
      <c r="T305" s="19"/>
    </row>
    <row r="306" spans="1:20">
      <c r="A306" s="30" t="s">
        <v>365</v>
      </c>
      <c r="B306" s="3">
        <v>150862</v>
      </c>
      <c r="C306" s="15">
        <v>6.1311700541760006</v>
      </c>
      <c r="D306" s="15">
        <v>6.6224163722764473</v>
      </c>
      <c r="E306" s="15">
        <v>7.2615304276346961</v>
      </c>
      <c r="F306" s="15">
        <v>7.5082990016299824</v>
      </c>
      <c r="G306" s="15">
        <v>6.3661107385158395</v>
      </c>
      <c r="H306" s="15">
        <v>6.6820960555010176</v>
      </c>
      <c r="I306" s="15">
        <v>5.7621554092392735</v>
      </c>
      <c r="J306" s="15">
        <v>6.4501780872254484</v>
      </c>
      <c r="K306" s="15">
        <v>7.4420509465759599</v>
      </c>
      <c r="L306" s="16"/>
      <c r="M306" s="17">
        <v>252</v>
      </c>
      <c r="N306" s="17">
        <v>246</v>
      </c>
      <c r="O306" s="17">
        <v>236</v>
      </c>
      <c r="P306" s="17">
        <v>200</v>
      </c>
      <c r="Q306" s="26">
        <v>150862</v>
      </c>
      <c r="S306" s="19" t="s">
        <v>73</v>
      </c>
      <c r="T306" s="19"/>
    </row>
    <row r="307" spans="1:20">
      <c r="A307" s="30" t="s">
        <v>366</v>
      </c>
      <c r="B307" s="14">
        <v>105295</v>
      </c>
      <c r="C307" s="15">
        <v>5.0166084669635707</v>
      </c>
      <c r="D307" s="15">
        <v>5.1633716098651101</v>
      </c>
      <c r="E307" s="15">
        <v>4.9265174105000229</v>
      </c>
      <c r="F307" s="15">
        <v>6.2318563240834761</v>
      </c>
      <c r="G307" s="15">
        <v>5.5810531380315602</v>
      </c>
      <c r="H307" s="15">
        <v>6.2783489695396471</v>
      </c>
      <c r="I307" s="15">
        <v>6.4227701855987549</v>
      </c>
      <c r="J307" s="15">
        <v>7.0631265111181989</v>
      </c>
      <c r="K307" s="15">
        <v>7.9856783581525379</v>
      </c>
      <c r="L307" s="16"/>
      <c r="M307" s="17">
        <v>216</v>
      </c>
      <c r="N307" s="17">
        <v>212</v>
      </c>
      <c r="O307" s="17">
        <v>205</v>
      </c>
      <c r="P307" s="17">
        <v>280</v>
      </c>
      <c r="Q307" s="18">
        <v>105295</v>
      </c>
      <c r="S307" s="19" t="s">
        <v>83</v>
      </c>
      <c r="T307" s="19"/>
    </row>
    <row r="308" spans="1:20">
      <c r="A308" s="30" t="s">
        <v>367</v>
      </c>
      <c r="B308" s="3">
        <v>393935</v>
      </c>
      <c r="C308" s="15">
        <v>5.5837797688958632</v>
      </c>
      <c r="D308" s="15">
        <v>6.4367362557633472</v>
      </c>
      <c r="E308" s="15">
        <v>6.0537354674128636</v>
      </c>
      <c r="F308" s="15">
        <v>7.3862827585929276</v>
      </c>
      <c r="G308" s="15">
        <v>7.3223282336562292</v>
      </c>
      <c r="H308" s="15">
        <v>8.1988921458801478</v>
      </c>
      <c r="I308" s="15">
        <v>7.8494168882077089</v>
      </c>
      <c r="J308" s="15">
        <v>7.9157596161032027</v>
      </c>
      <c r="K308" s="15">
        <v>9.0458932364729581</v>
      </c>
      <c r="L308" s="16"/>
      <c r="M308" s="17">
        <v>259</v>
      </c>
      <c r="N308" s="17">
        <v>253</v>
      </c>
      <c r="O308" s="17">
        <v>243</v>
      </c>
      <c r="P308" s="17">
        <v>323</v>
      </c>
      <c r="Q308" s="26">
        <v>393935</v>
      </c>
      <c r="R308" s="12">
        <v>1</v>
      </c>
      <c r="S308" s="19" t="s">
        <v>201</v>
      </c>
      <c r="T308" s="19"/>
    </row>
    <row r="309" spans="1:20">
      <c r="A309" s="30" t="s">
        <v>368</v>
      </c>
      <c r="B309" s="20">
        <v>490509</v>
      </c>
      <c r="C309" s="15">
        <v>5.5094817770061395</v>
      </c>
      <c r="D309" s="15">
        <v>6.3144346881925726</v>
      </c>
      <c r="E309" s="15">
        <v>6.5804901377466729</v>
      </c>
      <c r="F309" s="15">
        <v>7.04401510813243</v>
      </c>
      <c r="G309" s="15">
        <v>6.3020485500947174</v>
      </c>
      <c r="H309" s="15">
        <v>7.2171444503308457</v>
      </c>
      <c r="I309" s="15">
        <v>7.0564294259718139</v>
      </c>
      <c r="J309" s="15">
        <v>6.4483522518238905</v>
      </c>
      <c r="K309" s="15">
        <v>4.9065069099753034</v>
      </c>
      <c r="L309" s="16"/>
      <c r="M309" s="17">
        <v>344</v>
      </c>
      <c r="N309" s="17">
        <v>335</v>
      </c>
      <c r="O309" s="17">
        <v>317</v>
      </c>
      <c r="P309" s="17">
        <v>54</v>
      </c>
      <c r="Q309" s="5">
        <v>490509</v>
      </c>
      <c r="S309" s="19" t="s">
        <v>60</v>
      </c>
      <c r="T309" s="19"/>
    </row>
    <row r="310" spans="1:20">
      <c r="A310" s="30" t="s">
        <v>369</v>
      </c>
      <c r="B310" s="14">
        <v>558954</v>
      </c>
      <c r="C310" s="15">
        <v>5.0865734724243898</v>
      </c>
      <c r="D310" s="15">
        <v>5.3288812628022137</v>
      </c>
      <c r="E310" s="15">
        <v>5.3462852087936232</v>
      </c>
      <c r="F310" s="15">
        <v>6.4335127990046708</v>
      </c>
      <c r="G310" s="15">
        <v>5.7876850204315113</v>
      </c>
      <c r="H310" s="15">
        <v>6.5480919886509987</v>
      </c>
      <c r="I310" s="15">
        <v>6.2904983515603199</v>
      </c>
      <c r="J310" s="15">
        <v>6.774240578182197</v>
      </c>
      <c r="K310" s="15">
        <v>7.7535160488358983</v>
      </c>
      <c r="L310" s="16"/>
      <c r="M310" s="17">
        <v>411</v>
      </c>
      <c r="N310" s="17">
        <v>400</v>
      </c>
      <c r="O310" s="17">
        <v>380</v>
      </c>
      <c r="P310" s="17">
        <v>284</v>
      </c>
      <c r="Q310" s="18">
        <v>558954</v>
      </c>
      <c r="R310" s="12">
        <v>1</v>
      </c>
      <c r="S310" s="19" t="s">
        <v>83</v>
      </c>
      <c r="T310" s="19"/>
    </row>
    <row r="311" spans="1:20">
      <c r="A311" s="30" t="s">
        <v>370</v>
      </c>
      <c r="B311" s="14">
        <v>92370</v>
      </c>
      <c r="C311" s="15">
        <v>5.8398128827432734</v>
      </c>
      <c r="D311" s="15">
        <v>7.6051222166493631</v>
      </c>
      <c r="E311" s="15">
        <v>4.8948021840655258</v>
      </c>
      <c r="F311" s="15">
        <v>4.8483513090281081</v>
      </c>
      <c r="G311" s="15">
        <v>4.9111062226264268</v>
      </c>
      <c r="H311" s="15">
        <v>5.0286866969350195</v>
      </c>
      <c r="I311" s="15">
        <v>5.9967991840940931</v>
      </c>
      <c r="J311" s="15">
        <v>6.5687099371887392</v>
      </c>
      <c r="K311" s="15">
        <v>6.7753588197243486</v>
      </c>
      <c r="L311" s="16"/>
      <c r="M311" s="17">
        <v>287</v>
      </c>
      <c r="N311" s="17">
        <v>280</v>
      </c>
      <c r="O311" s="17">
        <v>267</v>
      </c>
      <c r="P311" s="17">
        <v>397</v>
      </c>
      <c r="Q311" s="18">
        <v>92370</v>
      </c>
      <c r="S311" s="19" t="s">
        <v>312</v>
      </c>
      <c r="T311" s="19"/>
    </row>
    <row r="312" spans="1:20">
      <c r="A312" s="30" t="s">
        <v>371</v>
      </c>
      <c r="B312" s="3">
        <v>263073</v>
      </c>
      <c r="C312" s="15">
        <v>5.3088739496415451</v>
      </c>
      <c r="D312" s="15">
        <v>6.7192551071834279</v>
      </c>
      <c r="E312" s="15">
        <v>5.819777216016722</v>
      </c>
      <c r="F312" s="15">
        <v>7.3384930302488511</v>
      </c>
      <c r="G312" s="15">
        <v>7.9454854596591558</v>
      </c>
      <c r="H312" s="15">
        <v>8.3685000841060013</v>
      </c>
      <c r="I312" s="15">
        <v>7.910317664362629</v>
      </c>
      <c r="J312" s="15">
        <v>7.6720351715571198</v>
      </c>
      <c r="K312" s="15">
        <v>8.3837644969579745</v>
      </c>
      <c r="L312" s="16"/>
      <c r="M312" s="17">
        <v>405</v>
      </c>
      <c r="N312" s="17">
        <v>394</v>
      </c>
      <c r="O312" s="17">
        <v>374</v>
      </c>
      <c r="P312" s="17">
        <v>269</v>
      </c>
      <c r="Q312" s="26">
        <v>263073</v>
      </c>
      <c r="S312" s="19" t="s">
        <v>38</v>
      </c>
      <c r="T312" s="19"/>
    </row>
    <row r="313" spans="1:20">
      <c r="A313" s="30" t="s">
        <v>372</v>
      </c>
      <c r="B313" s="14">
        <v>345736</v>
      </c>
      <c r="C313" s="15">
        <v>6.1653688653063368</v>
      </c>
      <c r="D313" s="15">
        <v>7.3768753863268799</v>
      </c>
      <c r="E313" s="15">
        <v>7.345271657905255</v>
      </c>
      <c r="F313" s="15">
        <v>7.9058381191657707</v>
      </c>
      <c r="G313" s="15">
        <v>7.8152787304449411</v>
      </c>
      <c r="H313" s="15">
        <v>8.112136250290467</v>
      </c>
      <c r="I313" s="15">
        <v>7.4236837345433075</v>
      </c>
      <c r="J313" s="15">
        <v>7.1896471284032559</v>
      </c>
      <c r="K313" s="15">
        <v>8.143594836129763</v>
      </c>
      <c r="L313" s="16"/>
      <c r="M313" s="17">
        <v>319</v>
      </c>
      <c r="N313" s="17">
        <v>311</v>
      </c>
      <c r="O313" s="17">
        <v>295</v>
      </c>
      <c r="P313" s="17">
        <v>131</v>
      </c>
      <c r="Q313" s="18">
        <v>345736</v>
      </c>
      <c r="S313" s="19" t="s">
        <v>85</v>
      </c>
      <c r="T313" s="19"/>
    </row>
    <row r="314" spans="1:20">
      <c r="A314" s="30" t="s">
        <v>373</v>
      </c>
      <c r="B314" s="14">
        <v>430638</v>
      </c>
      <c r="C314" s="15">
        <v>5.2455488665274608</v>
      </c>
      <c r="D314" s="15">
        <v>5.8628564671836321</v>
      </c>
      <c r="E314" s="15">
        <v>5.7547444291139778</v>
      </c>
      <c r="F314" s="15">
        <v>6.5242645473872827</v>
      </c>
      <c r="G314" s="15">
        <v>6.2559193306906549</v>
      </c>
      <c r="H314" s="15">
        <v>7.5181461725087244</v>
      </c>
      <c r="I314" s="15">
        <v>7.3984939755600401</v>
      </c>
      <c r="J314" s="15">
        <v>6.6013515619982899</v>
      </c>
      <c r="K314" s="15">
        <v>6.7801548574835628</v>
      </c>
      <c r="L314" s="16"/>
      <c r="M314" s="17">
        <v>343</v>
      </c>
      <c r="N314" s="17">
        <v>334</v>
      </c>
      <c r="O314" s="17">
        <v>316</v>
      </c>
      <c r="P314" s="17">
        <v>53</v>
      </c>
      <c r="Q314" s="18">
        <v>430638</v>
      </c>
      <c r="S314" s="19" t="s">
        <v>60</v>
      </c>
      <c r="T314" s="19"/>
    </row>
    <row r="315" spans="1:20">
      <c r="A315" s="30" t="s">
        <v>374</v>
      </c>
      <c r="B315" s="14">
        <v>167605</v>
      </c>
      <c r="C315" s="15">
        <v>4.9634220822343513</v>
      </c>
      <c r="D315" s="15">
        <v>6.4771383194984642</v>
      </c>
      <c r="E315" s="15">
        <v>7.5169900969973424</v>
      </c>
      <c r="F315" s="15">
        <v>7.0668544722175168</v>
      </c>
      <c r="G315" s="15">
        <v>7.2433109608692137</v>
      </c>
      <c r="H315" s="15">
        <v>8.123343268397333</v>
      </c>
      <c r="I315" s="15">
        <v>7.6377167815546629</v>
      </c>
      <c r="J315" s="15">
        <v>6.7171657342106856</v>
      </c>
      <c r="K315" s="15">
        <v>8.6508829185006189</v>
      </c>
      <c r="L315" s="16"/>
      <c r="M315" s="17">
        <v>111</v>
      </c>
      <c r="N315" s="17">
        <v>107</v>
      </c>
      <c r="O315" s="17">
        <v>100</v>
      </c>
      <c r="P315" s="17">
        <v>70</v>
      </c>
      <c r="Q315" s="18">
        <v>167605</v>
      </c>
      <c r="S315" s="19" t="s">
        <v>375</v>
      </c>
      <c r="T315" s="19"/>
    </row>
    <row r="316" spans="1:20">
      <c r="A316" s="30" t="s">
        <v>376</v>
      </c>
      <c r="B316" s="14">
        <v>156093</v>
      </c>
      <c r="C316" s="15">
        <v>5.6926345773044913</v>
      </c>
      <c r="D316" s="15">
        <v>6.4317617407570005</v>
      </c>
      <c r="E316" s="15">
        <v>7.0695273916823211</v>
      </c>
      <c r="F316" s="15">
        <v>7.3400489401302105</v>
      </c>
      <c r="G316" s="15">
        <v>6.203820812850311</v>
      </c>
      <c r="H316" s="15">
        <v>6.4523701221539058</v>
      </c>
      <c r="I316" s="15">
        <v>5.7184761996486797</v>
      </c>
      <c r="J316" s="15">
        <v>6.3750527857340957</v>
      </c>
      <c r="K316" s="15">
        <v>7.2629330072335172</v>
      </c>
      <c r="L316" s="16"/>
      <c r="M316" s="17">
        <v>271</v>
      </c>
      <c r="N316" s="17">
        <v>264</v>
      </c>
      <c r="O316" s="17">
        <v>251</v>
      </c>
      <c r="P316" s="17">
        <v>202</v>
      </c>
      <c r="Q316" s="18">
        <v>156093</v>
      </c>
      <c r="S316" s="19" t="s">
        <v>73</v>
      </c>
      <c r="T316" s="19"/>
    </row>
    <row r="317" spans="1:20">
      <c r="A317" s="30" t="s">
        <v>377</v>
      </c>
      <c r="B317" s="3">
        <v>96065</v>
      </c>
      <c r="C317" s="15">
        <v>4.4203072328414548</v>
      </c>
      <c r="D317" s="15">
        <v>6.4187485500763017</v>
      </c>
      <c r="E317" s="15">
        <v>6.8893309862063008</v>
      </c>
      <c r="F317" s="15">
        <v>7.2937832682724206</v>
      </c>
      <c r="G317" s="15">
        <v>7.3863809700093297</v>
      </c>
      <c r="H317" s="15">
        <v>8.3107733852493642</v>
      </c>
      <c r="I317" s="15">
        <v>8.0316631825954392</v>
      </c>
      <c r="J317" s="15">
        <v>8.1322115757277391</v>
      </c>
      <c r="K317" s="15">
        <v>8.180601847948866</v>
      </c>
      <c r="L317" s="16"/>
      <c r="M317" s="17">
        <v>321</v>
      </c>
      <c r="N317" s="17">
        <v>313</v>
      </c>
      <c r="O317" s="17">
        <v>297</v>
      </c>
      <c r="P317" s="17">
        <v>109</v>
      </c>
      <c r="Q317" s="26">
        <v>96065</v>
      </c>
      <c r="S317" s="19" t="s">
        <v>36</v>
      </c>
      <c r="T317" s="19"/>
    </row>
    <row r="318" spans="1:20">
      <c r="A318" s="30" t="s">
        <v>378</v>
      </c>
      <c r="B318" s="14">
        <v>206346</v>
      </c>
      <c r="C318" s="15">
        <v>5.1216543885860473</v>
      </c>
      <c r="D318" s="15">
        <v>5.7747954214769921</v>
      </c>
      <c r="E318" s="15">
        <v>5.0771644970418999</v>
      </c>
      <c r="F318" s="15">
        <v>5.9834239842901864</v>
      </c>
      <c r="G318" s="15">
        <v>6.8611826498342046</v>
      </c>
      <c r="H318" s="15">
        <v>7.3430849411207193</v>
      </c>
      <c r="I318" s="15">
        <v>6.2094242232915526</v>
      </c>
      <c r="J318" s="15">
        <v>6.702105586582328</v>
      </c>
      <c r="K318" s="15">
        <v>7.6122377499753648</v>
      </c>
      <c r="L318" s="16"/>
      <c r="M318" s="17">
        <v>236</v>
      </c>
      <c r="N318" s="17">
        <v>231</v>
      </c>
      <c r="O318" s="17">
        <v>223</v>
      </c>
      <c r="P318" s="17">
        <v>294</v>
      </c>
      <c r="Q318" s="18">
        <v>206346</v>
      </c>
      <c r="S318" s="19" t="s">
        <v>91</v>
      </c>
      <c r="T318" s="19"/>
    </row>
    <row r="319" spans="1:20">
      <c r="A319" s="30" t="s">
        <v>379</v>
      </c>
      <c r="B319" s="14">
        <v>160102</v>
      </c>
      <c r="C319" s="15">
        <v>5.5722908758578695</v>
      </c>
      <c r="D319" s="15">
        <v>6.0349140821045877</v>
      </c>
      <c r="E319" s="15">
        <v>6.7548885406498727</v>
      </c>
      <c r="F319" s="15">
        <v>7.2582156802819808</v>
      </c>
      <c r="G319" s="15">
        <v>6.2446712395437949</v>
      </c>
      <c r="H319" s="15">
        <v>6.4640929545149133</v>
      </c>
      <c r="I319" s="15">
        <v>5.5185974147265453</v>
      </c>
      <c r="J319" s="15">
        <v>6.4030223389231393</v>
      </c>
      <c r="K319" s="15">
        <v>7.3043452008370702</v>
      </c>
      <c r="L319" s="16"/>
      <c r="M319" s="17">
        <v>178</v>
      </c>
      <c r="N319" s="17">
        <v>174</v>
      </c>
      <c r="O319" s="17">
        <v>167</v>
      </c>
      <c r="P319" s="17">
        <v>196</v>
      </c>
      <c r="Q319" s="18">
        <v>160102</v>
      </c>
      <c r="S319" s="19" t="s">
        <v>73</v>
      </c>
      <c r="T319" s="19"/>
    </row>
    <row r="320" spans="1:20">
      <c r="A320" s="30" t="s">
        <v>380</v>
      </c>
      <c r="B320" s="14">
        <v>225796</v>
      </c>
      <c r="C320" s="15">
        <v>5.7083085632701502</v>
      </c>
      <c r="D320" s="15">
        <v>7.5534950459697709</v>
      </c>
      <c r="E320" s="15">
        <v>4.8755081258272872</v>
      </c>
      <c r="F320" s="15">
        <v>5.3349126076112592</v>
      </c>
      <c r="G320" s="15">
        <v>5.3985831708532439</v>
      </c>
      <c r="H320" s="15">
        <v>5.4609343820765455</v>
      </c>
      <c r="I320" s="15">
        <v>6.5351242072397389</v>
      </c>
      <c r="J320" s="15">
        <v>6.8689061649358543</v>
      </c>
      <c r="K320" s="15">
        <v>6.9200175407993116</v>
      </c>
      <c r="L320" s="16"/>
      <c r="M320" s="17">
        <v>66</v>
      </c>
      <c r="N320" s="17">
        <v>65</v>
      </c>
      <c r="O320" s="17">
        <v>63</v>
      </c>
      <c r="P320" s="17">
        <v>394</v>
      </c>
      <c r="Q320" s="18">
        <v>225796</v>
      </c>
      <c r="S320" s="19" t="s">
        <v>312</v>
      </c>
      <c r="T320" s="19"/>
    </row>
    <row r="321" spans="1:20">
      <c r="A321" s="30" t="s">
        <v>381</v>
      </c>
      <c r="B321" s="14">
        <v>484626</v>
      </c>
      <c r="C321" s="15">
        <v>5.0196164439268882</v>
      </c>
      <c r="D321" s="15">
        <v>6.1183480485774941</v>
      </c>
      <c r="E321" s="15">
        <v>6.5311865754030363</v>
      </c>
      <c r="F321" s="15">
        <v>7.531001012451604</v>
      </c>
      <c r="G321" s="15">
        <v>7.4522874861687152</v>
      </c>
      <c r="H321" s="15">
        <v>8.0967640270457863</v>
      </c>
      <c r="I321" s="15">
        <v>7.7695438630041851</v>
      </c>
      <c r="J321" s="15">
        <v>7.6090336431367094</v>
      </c>
      <c r="K321" s="15">
        <v>8.2378015023758131</v>
      </c>
      <c r="L321" s="16"/>
      <c r="M321" s="17">
        <v>215</v>
      </c>
      <c r="N321" s="17">
        <v>211</v>
      </c>
      <c r="O321" s="17">
        <v>204</v>
      </c>
      <c r="P321" s="17">
        <v>160</v>
      </c>
      <c r="Q321" s="18">
        <v>484626</v>
      </c>
      <c r="S321" s="19" t="s">
        <v>80</v>
      </c>
      <c r="T321" s="19"/>
    </row>
    <row r="322" spans="1:20">
      <c r="A322" s="30" t="s">
        <v>382</v>
      </c>
      <c r="B322" s="20">
        <v>702477</v>
      </c>
      <c r="C322" s="15">
        <v>5.0629886503565844</v>
      </c>
      <c r="D322" s="15">
        <v>5.0549091943612972</v>
      </c>
      <c r="E322" s="15">
        <v>5.0740310452608597</v>
      </c>
      <c r="F322" s="15">
        <v>6.2295429718220277</v>
      </c>
      <c r="G322" s="15">
        <v>5.4186142802295265</v>
      </c>
      <c r="H322" s="15">
        <v>6.2704546212011607</v>
      </c>
      <c r="I322" s="15">
        <v>6.1573005357995489</v>
      </c>
      <c r="J322" s="15">
        <v>6.9764340692271842</v>
      </c>
      <c r="K322" s="15">
        <v>7.8322002539697628</v>
      </c>
      <c r="L322" s="16"/>
      <c r="M322" s="17">
        <v>2</v>
      </c>
      <c r="N322" s="17">
        <v>2</v>
      </c>
      <c r="O322" s="17">
        <v>2</v>
      </c>
      <c r="P322" s="17">
        <v>274</v>
      </c>
      <c r="Q322" s="5">
        <v>702477</v>
      </c>
      <c r="S322" s="19" t="s">
        <v>83</v>
      </c>
      <c r="T322" s="19"/>
    </row>
    <row r="323" spans="1:20">
      <c r="A323" s="30" t="s">
        <v>383</v>
      </c>
      <c r="B323" s="14">
        <v>608196</v>
      </c>
      <c r="C323" s="15">
        <v>5.0162461267895688</v>
      </c>
      <c r="D323" s="15">
        <v>4.9747646013360045</v>
      </c>
      <c r="E323" s="15">
        <v>5.028909516522357</v>
      </c>
      <c r="F323" s="15">
        <v>6.1726077939108039</v>
      </c>
      <c r="G323" s="15">
        <v>5.3577979657349237</v>
      </c>
      <c r="H323" s="15">
        <v>6.3884911907984465</v>
      </c>
      <c r="I323" s="15">
        <v>6.1004594969581625</v>
      </c>
      <c r="J323" s="15">
        <v>6.9341341239256664</v>
      </c>
      <c r="K323" s="15">
        <v>7.8624301994290144</v>
      </c>
      <c r="L323" s="16"/>
      <c r="M323" s="17">
        <v>373</v>
      </c>
      <c r="N323" s="17">
        <v>363</v>
      </c>
      <c r="O323" s="17">
        <v>344</v>
      </c>
      <c r="P323" s="17">
        <v>283</v>
      </c>
      <c r="Q323" s="18">
        <v>608196</v>
      </c>
      <c r="S323" s="19" t="s">
        <v>83</v>
      </c>
      <c r="T323" s="19"/>
    </row>
    <row r="324" spans="1:20">
      <c r="A324" s="30" t="s">
        <v>384</v>
      </c>
      <c r="B324" s="14">
        <v>211995</v>
      </c>
      <c r="C324" s="15">
        <v>5.4925872278898558</v>
      </c>
      <c r="D324" s="15">
        <v>6.8897862060904815</v>
      </c>
      <c r="E324" s="15">
        <v>7.1136795093497627</v>
      </c>
      <c r="F324" s="15">
        <v>7.8234632570589477</v>
      </c>
      <c r="G324" s="15">
        <v>7.5079111016640354</v>
      </c>
      <c r="H324" s="15">
        <v>7.9334416377580128</v>
      </c>
      <c r="I324" s="15">
        <v>7.0449453914951086</v>
      </c>
      <c r="J324" s="15">
        <v>6.9988892629799482</v>
      </c>
      <c r="K324" s="15">
        <v>8.220674189901116</v>
      </c>
      <c r="L324" s="16"/>
      <c r="M324" s="17">
        <v>359</v>
      </c>
      <c r="N324" s="17">
        <v>349</v>
      </c>
      <c r="O324" s="17">
        <v>330</v>
      </c>
      <c r="P324" s="17">
        <v>132</v>
      </c>
      <c r="Q324" s="18">
        <v>211995</v>
      </c>
      <c r="S324" s="19" t="s">
        <v>85</v>
      </c>
      <c r="T324" s="19"/>
    </row>
    <row r="325" spans="1:20">
      <c r="A325" s="30" t="s">
        <v>385</v>
      </c>
      <c r="B325" s="14">
        <v>150986</v>
      </c>
      <c r="C325" s="15">
        <v>5.1618506849979733</v>
      </c>
      <c r="D325" s="15">
        <v>6.8954669612688839</v>
      </c>
      <c r="E325" s="15">
        <v>4.6487842623145044</v>
      </c>
      <c r="F325" s="15">
        <v>6.9105856532215926</v>
      </c>
      <c r="G325" s="15">
        <v>6.8674988244495134</v>
      </c>
      <c r="H325" s="15">
        <v>7.7367735714738588</v>
      </c>
      <c r="I325" s="15">
        <v>7.3836020170345433</v>
      </c>
      <c r="J325" s="15">
        <v>7.2072569886460984</v>
      </c>
      <c r="K325" s="15">
        <v>8.1817287786987158</v>
      </c>
      <c r="L325" s="16"/>
      <c r="M325" s="17">
        <v>320</v>
      </c>
      <c r="N325" s="17">
        <v>312</v>
      </c>
      <c r="O325" s="17">
        <v>296</v>
      </c>
      <c r="P325" s="17">
        <v>268</v>
      </c>
      <c r="Q325" s="18">
        <v>150986</v>
      </c>
      <c r="S325" s="19" t="s">
        <v>38</v>
      </c>
      <c r="T325" s="19"/>
    </row>
    <row r="326" spans="1:20">
      <c r="A326" s="30" t="s">
        <v>386</v>
      </c>
      <c r="B326" s="14">
        <v>466782</v>
      </c>
      <c r="C326" s="15">
        <v>5.4969393659526959</v>
      </c>
      <c r="D326" s="15">
        <v>5.7921577944846838</v>
      </c>
      <c r="E326" s="15">
        <v>6.5090620820145348</v>
      </c>
      <c r="F326" s="15">
        <v>7.0576914024503692</v>
      </c>
      <c r="G326" s="15">
        <v>5.9447649311982724</v>
      </c>
      <c r="H326" s="15">
        <v>6.1517404644414411</v>
      </c>
      <c r="I326" s="15">
        <v>5.187168124115523</v>
      </c>
      <c r="J326" s="15">
        <v>5.8587554713708014</v>
      </c>
      <c r="K326" s="15">
        <v>7.0151250675941172</v>
      </c>
      <c r="L326" s="16"/>
      <c r="M326" s="17">
        <v>206</v>
      </c>
      <c r="N326" s="17">
        <v>202</v>
      </c>
      <c r="O326" s="17">
        <v>195</v>
      </c>
      <c r="P326" s="17">
        <v>198</v>
      </c>
      <c r="Q326" s="18">
        <v>466782</v>
      </c>
      <c r="S326" s="19" t="s">
        <v>73</v>
      </c>
      <c r="T326" s="19"/>
    </row>
    <row r="327" spans="1:20">
      <c r="A327" s="30" t="s">
        <v>387</v>
      </c>
      <c r="B327" s="14">
        <v>125140</v>
      </c>
      <c r="C327" s="15">
        <v>5.7857870605736679</v>
      </c>
      <c r="D327" s="15">
        <v>7.5914548367563652</v>
      </c>
      <c r="E327" s="15">
        <v>4.8693908928379939</v>
      </c>
      <c r="F327" s="15">
        <v>5.3672584374489789</v>
      </c>
      <c r="G327" s="15">
        <v>5.3415247214979766</v>
      </c>
      <c r="H327" s="15">
        <v>5.4582243741307801</v>
      </c>
      <c r="I327" s="15">
        <v>6.4684519938858891</v>
      </c>
      <c r="J327" s="15">
        <v>6.9562579323490681</v>
      </c>
      <c r="K327" s="15">
        <v>6.9276947365380019</v>
      </c>
      <c r="L327" s="16"/>
      <c r="M327" s="17">
        <v>31</v>
      </c>
      <c r="N327" s="17">
        <v>31</v>
      </c>
      <c r="O327" s="17">
        <v>31</v>
      </c>
      <c r="P327" s="17">
        <v>393</v>
      </c>
      <c r="Q327" s="18">
        <v>125140</v>
      </c>
      <c r="S327" s="19" t="s">
        <v>312</v>
      </c>
      <c r="T327" s="19"/>
    </row>
    <row r="328" spans="1:20">
      <c r="A328" s="30" t="s">
        <v>388</v>
      </c>
      <c r="B328" s="14">
        <v>364827</v>
      </c>
      <c r="C328" s="15">
        <v>5.319852617242617</v>
      </c>
      <c r="D328" s="15">
        <v>6.920392749283752</v>
      </c>
      <c r="E328" s="15">
        <v>4.9317385153985018</v>
      </c>
      <c r="F328" s="15">
        <v>5.9401355775474238</v>
      </c>
      <c r="G328" s="15">
        <v>5.9057709699808143</v>
      </c>
      <c r="H328" s="15">
        <v>6.1569703415128059</v>
      </c>
      <c r="I328" s="15">
        <v>6.6048052207686778</v>
      </c>
      <c r="J328" s="15">
        <v>7.1453030514414833</v>
      </c>
      <c r="K328" s="15">
        <v>7.3682208139157481</v>
      </c>
      <c r="L328" s="16"/>
      <c r="M328" s="17">
        <v>172</v>
      </c>
      <c r="N328" s="17">
        <v>168</v>
      </c>
      <c r="O328" s="17">
        <v>161</v>
      </c>
      <c r="P328" s="17">
        <v>395</v>
      </c>
      <c r="Q328" s="18">
        <v>364827</v>
      </c>
      <c r="R328" s="12">
        <v>1</v>
      </c>
      <c r="S328" s="19" t="s">
        <v>312</v>
      </c>
      <c r="T328" s="19"/>
    </row>
    <row r="329" spans="1:20">
      <c r="A329" s="30" t="s">
        <v>389</v>
      </c>
      <c r="B329" s="3">
        <v>80774</v>
      </c>
      <c r="C329" s="15">
        <v>6.1851078264657078</v>
      </c>
      <c r="D329" s="15">
        <v>7.0619475686679083</v>
      </c>
      <c r="E329" s="15">
        <v>7.1298624223694214</v>
      </c>
      <c r="F329" s="15">
        <v>7.7079255495008026</v>
      </c>
      <c r="G329" s="15">
        <v>7.6912296654340224</v>
      </c>
      <c r="H329" s="15">
        <v>7.9380648812162891</v>
      </c>
      <c r="I329" s="15">
        <v>7.2936246210148541</v>
      </c>
      <c r="J329" s="15">
        <v>7.1242803607890757</v>
      </c>
      <c r="K329" s="15">
        <v>8.148457539741921</v>
      </c>
      <c r="L329" s="16"/>
      <c r="M329" s="17">
        <v>98</v>
      </c>
      <c r="N329" s="17">
        <v>95</v>
      </c>
      <c r="O329" s="17">
        <v>89</v>
      </c>
      <c r="P329" s="17">
        <v>127</v>
      </c>
      <c r="Q329" s="26">
        <v>80774</v>
      </c>
      <c r="S329" s="19" t="s">
        <v>85</v>
      </c>
      <c r="T329" s="19"/>
    </row>
    <row r="330" spans="1:20">
      <c r="A330" s="30" t="s">
        <v>390</v>
      </c>
      <c r="B330" s="3">
        <v>100330</v>
      </c>
      <c r="C330" s="15">
        <v>2.8229653954225529</v>
      </c>
      <c r="D330" s="15">
        <v>2.9789012288340913</v>
      </c>
      <c r="E330" s="15">
        <v>2.6524094425739349</v>
      </c>
      <c r="F330" s="15">
        <v>3.6332658982039576</v>
      </c>
      <c r="G330" s="15">
        <v>2.8028425602371487</v>
      </c>
      <c r="H330" s="15">
        <v>2.8381646265841503</v>
      </c>
      <c r="I330" s="15">
        <v>4.4919737366444954</v>
      </c>
      <c r="J330" s="15">
        <v>5.6917241870897124</v>
      </c>
      <c r="K330" s="15">
        <v>6.7062041079308399</v>
      </c>
      <c r="L330" s="16"/>
      <c r="M330" s="17">
        <v>126</v>
      </c>
      <c r="N330" s="17">
        <v>122</v>
      </c>
      <c r="O330" s="17">
        <v>115</v>
      </c>
      <c r="P330" s="17">
        <v>14</v>
      </c>
      <c r="Q330" s="26">
        <v>100330</v>
      </c>
      <c r="S330" s="19" t="s">
        <v>391</v>
      </c>
      <c r="T330" s="19"/>
    </row>
    <row r="331" spans="1:20">
      <c r="A331" s="30" t="s">
        <v>392</v>
      </c>
      <c r="B331" s="14">
        <v>425799</v>
      </c>
      <c r="C331" s="15">
        <v>4.8485818867348724</v>
      </c>
      <c r="D331" s="15">
        <v>6.0071257694881099</v>
      </c>
      <c r="E331" s="15">
        <v>5.9626155569321249</v>
      </c>
      <c r="F331" s="15">
        <v>6.3836811887486382</v>
      </c>
      <c r="G331" s="15">
        <v>6.0197483952497626</v>
      </c>
      <c r="H331" s="15">
        <v>7.3127141755223635</v>
      </c>
      <c r="I331" s="15">
        <v>7.19041396910107</v>
      </c>
      <c r="J331" s="15">
        <v>6.6944044510483431</v>
      </c>
      <c r="K331" s="15">
        <v>7.329730680628991</v>
      </c>
      <c r="L331" s="16"/>
      <c r="M331" s="17">
        <v>329</v>
      </c>
      <c r="N331" s="17">
        <v>321</v>
      </c>
      <c r="O331" s="17">
        <v>305</v>
      </c>
      <c r="P331" s="17">
        <v>44</v>
      </c>
      <c r="Q331" s="18">
        <v>425799</v>
      </c>
      <c r="S331" s="19" t="s">
        <v>60</v>
      </c>
      <c r="T331" s="19"/>
    </row>
    <row r="332" spans="1:20">
      <c r="A332" s="30" t="s">
        <v>393</v>
      </c>
      <c r="B332" s="14">
        <v>268258</v>
      </c>
      <c r="C332" s="15">
        <v>5.1032694886392589</v>
      </c>
      <c r="D332" s="15">
        <v>5.8596467060322341</v>
      </c>
      <c r="E332" s="15">
        <v>4.8823997764544815</v>
      </c>
      <c r="F332" s="15">
        <v>3.9225328238792905</v>
      </c>
      <c r="G332" s="15">
        <v>3.7904413353206032</v>
      </c>
      <c r="H332" s="15">
        <v>4.0070229744865751</v>
      </c>
      <c r="I332" s="15">
        <v>5.5841657912031701</v>
      </c>
      <c r="J332" s="15">
        <v>5.8420586782916075</v>
      </c>
      <c r="K332" s="15">
        <v>5.268551136888056</v>
      </c>
      <c r="L332" s="16"/>
      <c r="M332" s="17">
        <v>193</v>
      </c>
      <c r="N332" s="17">
        <v>189</v>
      </c>
      <c r="O332" s="17">
        <v>182</v>
      </c>
      <c r="P332" s="17">
        <v>382</v>
      </c>
      <c r="Q332" s="18">
        <v>268258</v>
      </c>
      <c r="S332" s="19" t="s">
        <v>69</v>
      </c>
      <c r="T332" s="19"/>
    </row>
    <row r="333" spans="1:20">
      <c r="A333" s="30" t="s">
        <v>394</v>
      </c>
      <c r="B333" s="14">
        <v>392318</v>
      </c>
      <c r="C333" s="15">
        <v>2.8229653954225529</v>
      </c>
      <c r="D333" s="15">
        <v>2.8021381103745138</v>
      </c>
      <c r="E333" s="15">
        <v>2.5316624722734282</v>
      </c>
      <c r="F333" s="15">
        <v>3.3922305037373035</v>
      </c>
      <c r="G333" s="15">
        <v>2.6911608479949152</v>
      </c>
      <c r="H333" s="15">
        <v>2.7491343491863431</v>
      </c>
      <c r="I333" s="15">
        <v>5.565842094715002</v>
      </c>
      <c r="J333" s="15">
        <v>5.7939939752632492</v>
      </c>
      <c r="K333" s="15">
        <v>6.6107667117540529</v>
      </c>
      <c r="L333" s="16"/>
      <c r="M333" s="17">
        <v>12</v>
      </c>
      <c r="N333" s="17">
        <v>12</v>
      </c>
      <c r="O333" s="17">
        <v>12</v>
      </c>
      <c r="P333" s="17">
        <v>13</v>
      </c>
      <c r="Q333" s="18">
        <v>392318</v>
      </c>
      <c r="S333" s="19" t="s">
        <v>391</v>
      </c>
      <c r="T333" s="19"/>
    </row>
    <row r="334" spans="1:20">
      <c r="A334" s="30" t="s">
        <v>395</v>
      </c>
      <c r="B334" s="14">
        <v>137172</v>
      </c>
      <c r="C334" s="15">
        <v>5.0995356272279091</v>
      </c>
      <c r="D334" s="15">
        <v>5.0752609445778276</v>
      </c>
      <c r="E334" s="15">
        <v>5.1148174375601849</v>
      </c>
      <c r="F334" s="15">
        <v>6.3844651189158172</v>
      </c>
      <c r="G334" s="15">
        <v>5.6380033718067457</v>
      </c>
      <c r="H334" s="15">
        <v>6.4112652872457607</v>
      </c>
      <c r="I334" s="15">
        <v>6.2569362803968964</v>
      </c>
      <c r="J334" s="15">
        <v>7.0568886600126577</v>
      </c>
      <c r="K334" s="15">
        <v>8.0158844715670821</v>
      </c>
      <c r="L334" s="16"/>
      <c r="M334" s="17">
        <v>362</v>
      </c>
      <c r="N334" s="17">
        <v>352</v>
      </c>
      <c r="O334" s="17">
        <v>333</v>
      </c>
      <c r="P334" s="17">
        <v>282</v>
      </c>
      <c r="Q334" s="18">
        <v>137172</v>
      </c>
      <c r="S334" s="19" t="s">
        <v>83</v>
      </c>
      <c r="T334" s="19"/>
    </row>
    <row r="335" spans="1:20">
      <c r="A335" s="30" t="s">
        <v>396</v>
      </c>
      <c r="B335" s="20">
        <v>112976</v>
      </c>
      <c r="C335" s="15">
        <v>6.1518574057528959</v>
      </c>
      <c r="D335" s="15">
        <v>7.3618058889887736</v>
      </c>
      <c r="E335" s="15">
        <v>7.4207488499159959</v>
      </c>
      <c r="F335" s="15">
        <v>7.8443049322868434</v>
      </c>
      <c r="G335" s="15">
        <v>7.7652427696709951</v>
      </c>
      <c r="H335" s="15">
        <v>8.0310207845154267</v>
      </c>
      <c r="I335" s="15">
        <v>7.4225452462976849</v>
      </c>
      <c r="J335" s="15">
        <v>7.2376240310499895</v>
      </c>
      <c r="K335" s="15">
        <v>8.199232748001716</v>
      </c>
      <c r="L335" s="16"/>
      <c r="M335" s="17">
        <v>191</v>
      </c>
      <c r="N335" s="17">
        <v>187</v>
      </c>
      <c r="O335" s="17">
        <v>180</v>
      </c>
      <c r="P335" s="17">
        <v>129</v>
      </c>
      <c r="Q335" s="5">
        <v>112976</v>
      </c>
      <c r="S335" s="19" t="s">
        <v>85</v>
      </c>
      <c r="T335" s="19"/>
    </row>
    <row r="336" spans="1:20">
      <c r="A336" s="30" t="s">
        <v>397</v>
      </c>
      <c r="B336" s="3">
        <v>101840</v>
      </c>
      <c r="C336" s="15">
        <v>5.0549702031745909</v>
      </c>
      <c r="D336" s="15">
        <v>5.9465088564164246</v>
      </c>
      <c r="E336" s="15">
        <v>3.5648241786753965</v>
      </c>
      <c r="F336" s="15">
        <v>5.2337370269092638</v>
      </c>
      <c r="G336" s="15">
        <v>4.8145019344936495</v>
      </c>
      <c r="H336" s="15">
        <v>5.1796602219061638</v>
      </c>
      <c r="I336" s="15">
        <v>5.4787891283613455</v>
      </c>
      <c r="J336" s="15">
        <v>5.9080432282453144</v>
      </c>
      <c r="K336" s="15">
        <v>5.8956651181807542</v>
      </c>
      <c r="L336" s="16"/>
      <c r="M336" s="17">
        <v>221</v>
      </c>
      <c r="N336" s="17">
        <v>217</v>
      </c>
      <c r="O336" s="17">
        <v>210</v>
      </c>
      <c r="P336" s="17">
        <v>383</v>
      </c>
      <c r="Q336" s="26">
        <v>101840</v>
      </c>
      <c r="S336" s="19" t="s">
        <v>69</v>
      </c>
      <c r="T336" s="19"/>
    </row>
    <row r="337" spans="1:20">
      <c r="A337" s="30" t="s">
        <v>398</v>
      </c>
      <c r="B337" s="14">
        <v>802216</v>
      </c>
      <c r="C337" s="15">
        <v>4.8753071837573314</v>
      </c>
      <c r="D337" s="15">
        <v>4.9555383659687235</v>
      </c>
      <c r="E337" s="15">
        <v>4.9442553657089627</v>
      </c>
      <c r="F337" s="15">
        <v>6.1300849660777539</v>
      </c>
      <c r="G337" s="15">
        <v>5.4048058701269497</v>
      </c>
      <c r="H337" s="15">
        <v>6.4441862156760799</v>
      </c>
      <c r="I337" s="15">
        <v>6.1576424302849935</v>
      </c>
      <c r="J337" s="15">
        <v>6.916516524018391</v>
      </c>
      <c r="K337" s="15">
        <v>7.9958150725255033</v>
      </c>
      <c r="L337" s="16"/>
      <c r="M337" s="17">
        <v>101</v>
      </c>
      <c r="N337" s="17">
        <v>98</v>
      </c>
      <c r="O337" s="17">
        <v>92</v>
      </c>
      <c r="P337" s="17">
        <v>279</v>
      </c>
      <c r="Q337" s="18">
        <v>802216</v>
      </c>
      <c r="S337" s="19" t="s">
        <v>83</v>
      </c>
      <c r="T337" s="19"/>
    </row>
    <row r="338" spans="1:20">
      <c r="A338" s="30" t="s">
        <v>399</v>
      </c>
      <c r="B338" s="14">
        <v>279468</v>
      </c>
      <c r="C338" s="15">
        <v>5.660955182202648</v>
      </c>
      <c r="D338" s="15">
        <v>5.781349501358612</v>
      </c>
      <c r="E338" s="15">
        <v>5.3212799252502156</v>
      </c>
      <c r="F338" s="15">
        <v>6.3567517497987138</v>
      </c>
      <c r="G338" s="15">
        <v>5.5061280289833876</v>
      </c>
      <c r="H338" s="15">
        <v>5.0175505176652546</v>
      </c>
      <c r="I338" s="15">
        <v>6.0148266460181752</v>
      </c>
      <c r="J338" s="15">
        <v>6.0481454275231235</v>
      </c>
      <c r="K338" s="15">
        <v>6.2276815424554544</v>
      </c>
      <c r="L338" s="16"/>
      <c r="M338" s="17">
        <v>113</v>
      </c>
      <c r="N338" s="17">
        <v>109</v>
      </c>
      <c r="O338" s="17">
        <v>102</v>
      </c>
      <c r="P338" s="17">
        <v>204</v>
      </c>
      <c r="Q338" s="18">
        <v>279468</v>
      </c>
      <c r="R338" s="12">
        <v>1</v>
      </c>
      <c r="S338" s="19" t="s">
        <v>71</v>
      </c>
      <c r="T338" s="19"/>
    </row>
    <row r="339" spans="1:20">
      <c r="A339" s="30" t="s">
        <v>400</v>
      </c>
      <c r="B339" s="20">
        <v>419881</v>
      </c>
      <c r="C339" s="15">
        <v>5.3547258684022312</v>
      </c>
      <c r="D339" s="15">
        <v>6.2411298673666495</v>
      </c>
      <c r="E339" s="15">
        <v>6.250715605444455</v>
      </c>
      <c r="F339" s="15">
        <v>6.2164393323313467</v>
      </c>
      <c r="G339" s="15">
        <v>5.8280124578996038</v>
      </c>
      <c r="H339" s="15">
        <v>7.0791438031633795</v>
      </c>
      <c r="I339" s="15">
        <v>6.7938070960539463</v>
      </c>
      <c r="J339" s="15">
        <v>6.4301266550084337</v>
      </c>
      <c r="K339" s="15">
        <v>5.0322881323445365</v>
      </c>
      <c r="L339" s="16"/>
      <c r="M339" s="17">
        <v>383</v>
      </c>
      <c r="N339" s="17">
        <v>373</v>
      </c>
      <c r="O339" s="17">
        <v>354</v>
      </c>
      <c r="P339" s="17">
        <v>56</v>
      </c>
      <c r="Q339" s="5">
        <v>419881</v>
      </c>
      <c r="S339" s="19" t="s">
        <v>60</v>
      </c>
      <c r="T339" s="19"/>
    </row>
    <row r="340" spans="1:20">
      <c r="A340" s="30" t="s">
        <v>401</v>
      </c>
      <c r="B340" s="3">
        <v>112962</v>
      </c>
      <c r="C340" s="15">
        <v>5.1524687613143669</v>
      </c>
      <c r="D340" s="15">
        <v>5.9858951911411173</v>
      </c>
      <c r="E340" s="15">
        <v>3.573943233377014</v>
      </c>
      <c r="F340" s="15">
        <v>5.6306263436800057</v>
      </c>
      <c r="G340" s="15">
        <v>5.4278202370743998</v>
      </c>
      <c r="H340" s="15">
        <v>6.080069980876698</v>
      </c>
      <c r="I340" s="15">
        <v>5.7351885219930532</v>
      </c>
      <c r="J340" s="15">
        <v>5.9135204274211626</v>
      </c>
      <c r="K340" s="15">
        <v>5.7202306515834183</v>
      </c>
      <c r="L340" s="16"/>
      <c r="M340" s="17">
        <v>400</v>
      </c>
      <c r="N340" s="17">
        <v>389</v>
      </c>
      <c r="O340" s="17">
        <v>369</v>
      </c>
      <c r="P340" s="17">
        <v>391</v>
      </c>
      <c r="Q340" s="26">
        <v>112962</v>
      </c>
      <c r="S340" s="19" t="s">
        <v>69</v>
      </c>
      <c r="T340" s="19"/>
    </row>
    <row r="341" spans="1:20">
      <c r="A341" s="30" t="s">
        <v>402</v>
      </c>
      <c r="B341" s="14">
        <v>975909</v>
      </c>
      <c r="C341" s="15">
        <v>6.1764299659031217</v>
      </c>
      <c r="D341" s="15">
        <v>6.971836462497123</v>
      </c>
      <c r="E341" s="15">
        <v>6.4410576208786514</v>
      </c>
      <c r="F341" s="15">
        <v>6.0884894149426758</v>
      </c>
      <c r="G341" s="15">
        <v>7.3321701414193861</v>
      </c>
      <c r="H341" s="15">
        <v>8.0181738787787946</v>
      </c>
      <c r="I341" s="15">
        <v>7.2435049009901951</v>
      </c>
      <c r="J341" s="15">
        <v>5.856271946140005</v>
      </c>
      <c r="K341" s="15">
        <v>7.4867982246399061</v>
      </c>
      <c r="L341" s="16"/>
      <c r="M341" s="17">
        <v>380</v>
      </c>
      <c r="N341" s="17">
        <v>370</v>
      </c>
      <c r="O341" s="17">
        <v>351</v>
      </c>
      <c r="P341" s="17">
        <v>114</v>
      </c>
      <c r="Q341" s="18">
        <v>975909</v>
      </c>
      <c r="S341" s="19" t="s">
        <v>403</v>
      </c>
      <c r="T341" s="19"/>
    </row>
    <row r="342" spans="1:20">
      <c r="A342" s="30" t="s">
        <v>404</v>
      </c>
      <c r="B342" s="14">
        <v>146331</v>
      </c>
      <c r="C342" s="15">
        <v>5.0603168617039076</v>
      </c>
      <c r="D342" s="15">
        <v>6.2897219751601661</v>
      </c>
      <c r="E342" s="15">
        <v>5.1331140736189962</v>
      </c>
      <c r="F342" s="15">
        <v>5.7406184424884215</v>
      </c>
      <c r="G342" s="15">
        <v>5.2843426841146179</v>
      </c>
      <c r="H342" s="15">
        <v>5.8308094634311542</v>
      </c>
      <c r="I342" s="15">
        <v>6.412133963120862</v>
      </c>
      <c r="J342" s="15">
        <v>7.0495464182400482</v>
      </c>
      <c r="K342" s="15">
        <v>7.4699703115370184</v>
      </c>
      <c r="L342" s="16"/>
      <c r="M342" s="17">
        <v>401</v>
      </c>
      <c r="N342" s="17">
        <v>390</v>
      </c>
      <c r="O342" s="17">
        <v>370</v>
      </c>
      <c r="P342" s="17">
        <v>399</v>
      </c>
      <c r="Q342" s="18">
        <v>146331</v>
      </c>
      <c r="R342" s="12">
        <v>1</v>
      </c>
      <c r="S342" s="19" t="s">
        <v>312</v>
      </c>
      <c r="T342" s="19"/>
    </row>
    <row r="343" spans="1:20">
      <c r="A343" s="30" t="s">
        <v>405</v>
      </c>
      <c r="B343" s="3">
        <v>150567</v>
      </c>
      <c r="C343" s="15">
        <v>4.5763099121921496</v>
      </c>
      <c r="D343" s="15">
        <v>5.6517921598606362</v>
      </c>
      <c r="E343" s="15">
        <v>6.2712021486428347</v>
      </c>
      <c r="F343" s="15">
        <v>6.8859907424111171</v>
      </c>
      <c r="G343" s="15">
        <v>7.261481862761733</v>
      </c>
      <c r="H343" s="15">
        <v>8.2169857395653239</v>
      </c>
      <c r="I343" s="15">
        <v>7.9010995336869705</v>
      </c>
      <c r="J343" s="15">
        <v>7.9391863692606677</v>
      </c>
      <c r="K343" s="15">
        <v>8.3336133422473626</v>
      </c>
      <c r="L343" s="16"/>
      <c r="M343" s="17">
        <v>118</v>
      </c>
      <c r="N343" s="17">
        <v>114</v>
      </c>
      <c r="O343" s="17">
        <v>107</v>
      </c>
      <c r="P343" s="17">
        <v>159</v>
      </c>
      <c r="Q343" s="26">
        <v>150567</v>
      </c>
      <c r="S343" s="19" t="s">
        <v>80</v>
      </c>
      <c r="T343" s="19"/>
    </row>
    <row r="344" spans="1:20">
      <c r="A344" s="30" t="s">
        <v>406</v>
      </c>
      <c r="B344" s="3">
        <v>161765</v>
      </c>
      <c r="C344" s="15">
        <v>5.0360076098042645</v>
      </c>
      <c r="D344" s="15">
        <v>5.7615904477342283</v>
      </c>
      <c r="E344" s="15">
        <v>5.0568459983207541</v>
      </c>
      <c r="F344" s="15">
        <v>6.0207569269633749</v>
      </c>
      <c r="G344" s="15">
        <v>6.8456110401062391</v>
      </c>
      <c r="H344" s="15">
        <v>7.1674471494020766</v>
      </c>
      <c r="I344" s="15">
        <v>6.1141842209010635</v>
      </c>
      <c r="J344" s="15">
        <v>6.7143760095768101</v>
      </c>
      <c r="K344" s="15">
        <v>7.5738164726510062</v>
      </c>
      <c r="L344" s="16"/>
      <c r="M344" s="17">
        <v>33</v>
      </c>
      <c r="N344" s="17">
        <v>33</v>
      </c>
      <c r="O344" s="17">
        <v>33</v>
      </c>
      <c r="P344" s="17">
        <v>290</v>
      </c>
      <c r="Q344" s="26">
        <v>161765</v>
      </c>
      <c r="S344" s="19" t="s">
        <v>91</v>
      </c>
      <c r="T344" s="19"/>
    </row>
    <row r="345" spans="1:20">
      <c r="A345" s="30" t="s">
        <v>407</v>
      </c>
      <c r="B345" s="3">
        <v>170126</v>
      </c>
      <c r="C345" s="15">
        <v>5.3953494307441483</v>
      </c>
      <c r="D345" s="15">
        <v>5.9670475620499621</v>
      </c>
      <c r="E345" s="15">
        <v>6.4687996696665335</v>
      </c>
      <c r="F345" s="15">
        <v>6.7743749807423619</v>
      </c>
      <c r="G345" s="15">
        <v>5.8497234588553155</v>
      </c>
      <c r="H345" s="15">
        <v>6.2614764387262882</v>
      </c>
      <c r="I345" s="15">
        <v>5.462338560539572</v>
      </c>
      <c r="J345" s="15">
        <v>5.9953219795879109</v>
      </c>
      <c r="K345" s="15">
        <v>7.0699793261476467</v>
      </c>
      <c r="L345" s="16"/>
      <c r="M345" s="17">
        <v>258</v>
      </c>
      <c r="N345" s="17">
        <v>252</v>
      </c>
      <c r="O345" s="17">
        <v>242</v>
      </c>
      <c r="P345" s="17">
        <v>201</v>
      </c>
      <c r="Q345" s="26">
        <v>170126</v>
      </c>
      <c r="S345" s="19" t="s">
        <v>73</v>
      </c>
      <c r="T345" s="19"/>
    </row>
    <row r="346" spans="1:20">
      <c r="A346" s="30" t="s">
        <v>408</v>
      </c>
      <c r="B346" s="3">
        <v>162207</v>
      </c>
      <c r="C346" s="15">
        <v>4.6933383656977554</v>
      </c>
      <c r="D346" s="15">
        <v>5.9258890290033053</v>
      </c>
      <c r="E346" s="15">
        <v>6.3887552700487618</v>
      </c>
      <c r="F346" s="15">
        <v>6.9993383038472521</v>
      </c>
      <c r="G346" s="15">
        <v>7.1610173235958223</v>
      </c>
      <c r="H346" s="15">
        <v>7.6855916878837141</v>
      </c>
      <c r="I346" s="15">
        <v>7.3005309278357018</v>
      </c>
      <c r="J346" s="15">
        <v>7.3717810652601488</v>
      </c>
      <c r="K346" s="15">
        <v>7.6134640910597469</v>
      </c>
      <c r="L346" s="16"/>
      <c r="M346" s="17">
        <v>48</v>
      </c>
      <c r="N346" s="17">
        <v>47</v>
      </c>
      <c r="O346" s="17">
        <v>45</v>
      </c>
      <c r="P346" s="17">
        <v>158</v>
      </c>
      <c r="Q346" s="26">
        <v>162207</v>
      </c>
      <c r="S346" s="19" t="s">
        <v>80</v>
      </c>
      <c r="T346" s="19"/>
    </row>
    <row r="347" spans="1:20">
      <c r="A347" s="30" t="s">
        <v>409</v>
      </c>
      <c r="B347" s="14">
        <v>82798</v>
      </c>
      <c r="C347" s="15">
        <v>5.0737407272199304</v>
      </c>
      <c r="D347" s="15">
        <v>5.7171402359629084</v>
      </c>
      <c r="E347" s="15">
        <v>4.5212467665669527</v>
      </c>
      <c r="F347" s="15">
        <v>5.8079689306263802</v>
      </c>
      <c r="G347" s="15">
        <v>6.8522155246015544</v>
      </c>
      <c r="H347" s="15">
        <v>7.3052171685244831</v>
      </c>
      <c r="I347" s="15">
        <v>5.8762008887277135</v>
      </c>
      <c r="J347" s="15">
        <v>6.4710789736339427</v>
      </c>
      <c r="K347" s="15">
        <v>7.3995076370265878</v>
      </c>
      <c r="L347" s="16"/>
      <c r="M347" s="17">
        <v>150</v>
      </c>
      <c r="N347" s="17">
        <v>146</v>
      </c>
      <c r="O347" s="17">
        <v>139</v>
      </c>
      <c r="P347" s="17">
        <v>293</v>
      </c>
      <c r="Q347" s="18">
        <v>82798</v>
      </c>
      <c r="S347" s="19" t="s">
        <v>91</v>
      </c>
      <c r="T347" s="19"/>
    </row>
    <row r="348" spans="1:20">
      <c r="A348" s="30" t="s">
        <v>410</v>
      </c>
      <c r="B348" s="3">
        <v>134777</v>
      </c>
      <c r="C348" s="15">
        <v>5.2234264577466325</v>
      </c>
      <c r="D348" s="15">
        <v>5.7361343008374348</v>
      </c>
      <c r="E348" s="15">
        <v>6.7205240602866345</v>
      </c>
      <c r="F348" s="15">
        <v>7.0792530758884071</v>
      </c>
      <c r="G348" s="15">
        <v>6.0965612877079947</v>
      </c>
      <c r="H348" s="15">
        <v>6.2215502631533655</v>
      </c>
      <c r="I348" s="15">
        <v>5.3980942819786364</v>
      </c>
      <c r="J348" s="15">
        <v>6.4267256657093652</v>
      </c>
      <c r="K348" s="15">
        <v>7.1331597993792935</v>
      </c>
      <c r="L348" s="16"/>
      <c r="M348" s="17">
        <v>28</v>
      </c>
      <c r="N348" s="17">
        <v>28</v>
      </c>
      <c r="O348" s="17">
        <v>28</v>
      </c>
      <c r="P348" s="17">
        <v>189</v>
      </c>
      <c r="Q348" s="26">
        <v>134777</v>
      </c>
      <c r="S348" s="19" t="s">
        <v>73</v>
      </c>
      <c r="T348" s="19"/>
    </row>
    <row r="349" spans="1:20">
      <c r="A349" s="30" t="s">
        <v>411</v>
      </c>
      <c r="B349" s="14">
        <v>116078</v>
      </c>
      <c r="C349" s="15">
        <v>4.4109113917312577</v>
      </c>
      <c r="D349" s="15">
        <v>5.765360918691762</v>
      </c>
      <c r="E349" s="15">
        <v>6.1338381551862078</v>
      </c>
      <c r="F349" s="15">
        <v>6.9494682605762614</v>
      </c>
      <c r="G349" s="15">
        <v>6.4423197880594492</v>
      </c>
      <c r="H349" s="15">
        <v>6.7096439539141839</v>
      </c>
      <c r="I349" s="15">
        <v>6.5396584039469694</v>
      </c>
      <c r="J349" s="15">
        <v>6.5889590849521547</v>
      </c>
      <c r="K349" s="15">
        <v>7.5472285347791228</v>
      </c>
      <c r="L349" s="16"/>
      <c r="M349" s="17">
        <v>283</v>
      </c>
      <c r="N349" s="17">
        <v>276</v>
      </c>
      <c r="O349" s="17">
        <v>263</v>
      </c>
      <c r="P349" s="17">
        <v>162</v>
      </c>
      <c r="Q349" s="18">
        <v>116078</v>
      </c>
      <c r="S349" s="19" t="s">
        <v>80</v>
      </c>
      <c r="T349" s="19"/>
    </row>
    <row r="350" spans="1:20">
      <c r="A350" s="30" t="s">
        <v>412</v>
      </c>
      <c r="B350" s="14">
        <v>875637</v>
      </c>
      <c r="C350" s="15">
        <v>5.9314933952554751</v>
      </c>
      <c r="D350" s="15">
        <v>6.7504454107101042</v>
      </c>
      <c r="E350" s="15">
        <v>6.5614261038494108</v>
      </c>
      <c r="F350" s="15">
        <v>6.7636166484152795</v>
      </c>
      <c r="G350" s="15">
        <v>6.6213944232535944</v>
      </c>
      <c r="H350" s="15">
        <v>7.7134620704607437</v>
      </c>
      <c r="I350" s="15">
        <v>7.5994797804058392</v>
      </c>
      <c r="J350" s="15">
        <v>6.3140221198803159</v>
      </c>
      <c r="K350" s="15">
        <v>7.1513874039086618</v>
      </c>
      <c r="L350" s="16"/>
      <c r="M350" s="17">
        <v>5</v>
      </c>
      <c r="N350" s="17">
        <v>5</v>
      </c>
      <c r="O350" s="17">
        <v>5</v>
      </c>
      <c r="P350" s="17">
        <v>241</v>
      </c>
      <c r="Q350" s="18">
        <v>875637</v>
      </c>
      <c r="S350" s="19" t="s">
        <v>95</v>
      </c>
      <c r="T350" s="19"/>
    </row>
    <row r="351" spans="1:20">
      <c r="A351" s="30" t="s">
        <v>413</v>
      </c>
      <c r="B351" s="14">
        <v>122590</v>
      </c>
      <c r="C351" s="15">
        <v>4.8312807616298912</v>
      </c>
      <c r="D351" s="15">
        <v>4.7656705608935468</v>
      </c>
      <c r="E351" s="15">
        <v>4.9022048935752975</v>
      </c>
      <c r="F351" s="15">
        <v>6.0615661520111459</v>
      </c>
      <c r="G351" s="15">
        <v>5.2912881413343431</v>
      </c>
      <c r="H351" s="15">
        <v>6.4775013858213564</v>
      </c>
      <c r="I351" s="15">
        <v>6.2911092130202002</v>
      </c>
      <c r="J351" s="15">
        <v>7.11797414319184</v>
      </c>
      <c r="K351" s="15">
        <v>8.0593778791328798</v>
      </c>
      <c r="L351" s="16"/>
      <c r="M351" s="17">
        <v>234</v>
      </c>
      <c r="N351" s="17">
        <v>229</v>
      </c>
      <c r="O351" s="17">
        <v>221</v>
      </c>
      <c r="P351" s="17">
        <v>281</v>
      </c>
      <c r="Q351" s="18">
        <v>122590</v>
      </c>
      <c r="S351" s="19" t="s">
        <v>83</v>
      </c>
      <c r="T351" s="19"/>
    </row>
    <row r="352" spans="1:20">
      <c r="A352" s="30" t="s">
        <v>414</v>
      </c>
      <c r="B352" s="3">
        <v>151947</v>
      </c>
      <c r="C352" s="15">
        <v>4.9780365632300709</v>
      </c>
      <c r="D352" s="15">
        <v>5.5747878279761203</v>
      </c>
      <c r="E352" s="15">
        <v>5.3504844205638351</v>
      </c>
      <c r="F352" s="15">
        <v>5.6171151317723131</v>
      </c>
      <c r="G352" s="15">
        <v>3.5596370880171704</v>
      </c>
      <c r="H352" s="15">
        <v>4.4008804405300666</v>
      </c>
      <c r="I352" s="15">
        <v>5.9533639859215803</v>
      </c>
      <c r="J352" s="15">
        <v>5.9331228871532353</v>
      </c>
      <c r="K352" s="15">
        <v>4.719541328461454</v>
      </c>
      <c r="L352" s="16"/>
      <c r="M352" s="17">
        <v>229</v>
      </c>
      <c r="N352" s="17">
        <v>224</v>
      </c>
      <c r="O352" s="17">
        <v>216</v>
      </c>
      <c r="P352" s="17">
        <v>36</v>
      </c>
      <c r="Q352" s="26">
        <v>151947</v>
      </c>
      <c r="S352" s="19" t="s">
        <v>60</v>
      </c>
      <c r="T352" s="19"/>
    </row>
    <row r="353" spans="1:20">
      <c r="A353" s="30" t="s">
        <v>415</v>
      </c>
      <c r="B353" s="14">
        <v>214162</v>
      </c>
      <c r="C353" s="15">
        <v>4.3881207653626459</v>
      </c>
      <c r="D353" s="15">
        <v>5.3686038247813173</v>
      </c>
      <c r="E353" s="15">
        <v>5.4667690020700839</v>
      </c>
      <c r="F353" s="15">
        <v>5.6463486057801804</v>
      </c>
      <c r="G353" s="15">
        <v>5.9417631334598413</v>
      </c>
      <c r="H353" s="15">
        <v>7.1086914853266618</v>
      </c>
      <c r="I353" s="15">
        <v>7.0627952205807363</v>
      </c>
      <c r="J353" s="15">
        <v>7.5992926778393963</v>
      </c>
      <c r="K353" s="15">
        <v>7.2862579107833083</v>
      </c>
      <c r="L353" s="16"/>
      <c r="M353" s="17">
        <v>208</v>
      </c>
      <c r="N353" s="17">
        <v>204</v>
      </c>
      <c r="O353" s="17">
        <v>197</v>
      </c>
      <c r="P353" s="17">
        <v>239</v>
      </c>
      <c r="Q353" s="18">
        <v>214162</v>
      </c>
      <c r="S353" s="19" t="s">
        <v>309</v>
      </c>
      <c r="T353" s="19"/>
    </row>
    <row r="354" spans="1:20">
      <c r="A354" s="30" t="s">
        <v>416</v>
      </c>
      <c r="B354" s="20">
        <v>418029</v>
      </c>
      <c r="C354" s="15">
        <v>5.1115423508137221</v>
      </c>
      <c r="D354" s="15">
        <v>5.0170079987257621</v>
      </c>
      <c r="E354" s="15">
        <v>5.6259432207396145</v>
      </c>
      <c r="F354" s="15">
        <v>6.5081130145619284</v>
      </c>
      <c r="G354" s="15">
        <v>5.4251214332694131</v>
      </c>
      <c r="H354" s="15">
        <v>5.5455444989006297</v>
      </c>
      <c r="I354" s="15">
        <v>5.050590889621513</v>
      </c>
      <c r="J354" s="15">
        <v>5.9584877398130018</v>
      </c>
      <c r="K354" s="15">
        <v>6.9627565087161782</v>
      </c>
      <c r="L354" s="16"/>
      <c r="M354" s="17">
        <v>132</v>
      </c>
      <c r="N354" s="17">
        <v>128</v>
      </c>
      <c r="O354" s="17">
        <v>121</v>
      </c>
      <c r="P354" s="17">
        <v>194</v>
      </c>
      <c r="Q354" s="5">
        <v>418029</v>
      </c>
      <c r="S354" s="19" t="s">
        <v>73</v>
      </c>
      <c r="T354" s="19"/>
    </row>
    <row r="355" spans="1:20">
      <c r="A355" s="30" t="s">
        <v>417</v>
      </c>
      <c r="B355" s="14">
        <v>120730</v>
      </c>
      <c r="C355" s="15">
        <v>5.8166034943075218</v>
      </c>
      <c r="D355" s="15">
        <v>6.6684300604259201</v>
      </c>
      <c r="E355" s="15">
        <v>6.0537312479628893</v>
      </c>
      <c r="F355" s="15">
        <v>6.0580493779153022</v>
      </c>
      <c r="G355" s="15">
        <v>5.8940793409254466</v>
      </c>
      <c r="H355" s="15">
        <v>7.0106435357622381</v>
      </c>
      <c r="I355" s="15">
        <v>6.5485699687685317</v>
      </c>
      <c r="J355" s="15">
        <v>5.0251553937463296</v>
      </c>
      <c r="K355" s="15">
        <v>6.2808666803560014</v>
      </c>
      <c r="L355" s="16"/>
      <c r="M355" s="17">
        <v>397</v>
      </c>
      <c r="N355" s="17">
        <v>386</v>
      </c>
      <c r="O355" s="17">
        <v>366</v>
      </c>
      <c r="P355" s="17">
        <v>255</v>
      </c>
      <c r="Q355" s="18">
        <v>120730</v>
      </c>
      <c r="S355" s="19" t="s">
        <v>95</v>
      </c>
      <c r="T355" s="19"/>
    </row>
    <row r="356" spans="1:20">
      <c r="A356" s="30" t="s">
        <v>418</v>
      </c>
      <c r="B356" s="14">
        <v>354993</v>
      </c>
      <c r="C356" s="15">
        <v>4.4907923562712542</v>
      </c>
      <c r="D356" s="15">
        <v>5.164906793108579</v>
      </c>
      <c r="E356" s="15">
        <v>4.3345228382462375</v>
      </c>
      <c r="F356" s="15">
        <v>5.3989520968541349</v>
      </c>
      <c r="G356" s="15">
        <v>5.9649081175193395</v>
      </c>
      <c r="H356" s="15">
        <v>6.3945735198172144</v>
      </c>
      <c r="I356" s="15">
        <v>5.4315169946560991</v>
      </c>
      <c r="J356" s="15">
        <v>6.279478341616084</v>
      </c>
      <c r="K356" s="15">
        <v>7.2549149700828837</v>
      </c>
      <c r="L356" s="16"/>
      <c r="M356" s="17">
        <v>124</v>
      </c>
      <c r="N356" s="17">
        <v>120</v>
      </c>
      <c r="O356" s="17">
        <v>113</v>
      </c>
      <c r="P356" s="17">
        <v>292</v>
      </c>
      <c r="Q356" s="18">
        <v>354993</v>
      </c>
      <c r="S356" s="19" t="s">
        <v>91</v>
      </c>
      <c r="T356" s="19"/>
    </row>
    <row r="357" spans="1:20">
      <c r="A357" s="30" t="s">
        <v>419</v>
      </c>
      <c r="B357" s="3">
        <v>117987</v>
      </c>
      <c r="C357" s="15">
        <v>4.9973046171190072</v>
      </c>
      <c r="D357" s="15">
        <v>6.3589859941953195</v>
      </c>
      <c r="E357" s="15">
        <v>5.2374587193405198</v>
      </c>
      <c r="F357" s="15">
        <v>5.8055272377697298</v>
      </c>
      <c r="G357" s="15">
        <v>5.5605085315607825</v>
      </c>
      <c r="H357" s="15">
        <v>6.1090256352996839</v>
      </c>
      <c r="I357" s="15">
        <v>6.0909590147285924</v>
      </c>
      <c r="J357" s="15">
        <v>5.9441200705141313</v>
      </c>
      <c r="K357" s="15">
        <v>6.1107604021941446</v>
      </c>
      <c r="L357" s="16"/>
      <c r="M357" s="17">
        <v>256</v>
      </c>
      <c r="N357" s="17">
        <v>250</v>
      </c>
      <c r="O357" s="17">
        <v>240</v>
      </c>
      <c r="P357" s="17">
        <v>384</v>
      </c>
      <c r="Q357" s="26">
        <v>117987</v>
      </c>
      <c r="S357" s="19" t="s">
        <v>69</v>
      </c>
      <c r="T357" s="19"/>
    </row>
    <row r="358" spans="1:20">
      <c r="A358" s="30" t="s">
        <v>420</v>
      </c>
      <c r="B358" s="20">
        <v>396244</v>
      </c>
      <c r="C358" s="15">
        <v>4.7609096799252084</v>
      </c>
      <c r="D358" s="15">
        <v>5.4101589883409424</v>
      </c>
      <c r="E358" s="15">
        <v>4.6525056015151769</v>
      </c>
      <c r="F358" s="15">
        <v>5.9602604599528952</v>
      </c>
      <c r="G358" s="15">
        <v>6.7976351899092178</v>
      </c>
      <c r="H358" s="15">
        <v>7.183316228319832</v>
      </c>
      <c r="I358" s="15">
        <v>6.3300083835619922</v>
      </c>
      <c r="J358" s="15">
        <v>6.7954565028484337</v>
      </c>
      <c r="K358" s="15">
        <v>7.7366323883142343</v>
      </c>
      <c r="L358" s="16"/>
      <c r="M358" s="17">
        <v>328</v>
      </c>
      <c r="N358" s="17">
        <v>320</v>
      </c>
      <c r="O358" s="17">
        <v>304</v>
      </c>
      <c r="P358" s="17">
        <v>296</v>
      </c>
      <c r="Q358" s="5">
        <v>396244</v>
      </c>
      <c r="S358" s="19" t="s">
        <v>91</v>
      </c>
      <c r="T358" s="19"/>
    </row>
    <row r="359" spans="1:20">
      <c r="A359" s="30" t="s">
        <v>421</v>
      </c>
      <c r="B359" s="3">
        <v>107091</v>
      </c>
      <c r="C359" s="15">
        <v>5.1110394816659044</v>
      </c>
      <c r="D359" s="15">
        <v>5.3890698393777177</v>
      </c>
      <c r="E359" s="15">
        <v>6.1958273524103502</v>
      </c>
      <c r="F359" s="15">
        <v>6.8028806841308986</v>
      </c>
      <c r="G359" s="15">
        <v>5.8900775848465114</v>
      </c>
      <c r="H359" s="15">
        <v>5.9688186259832792</v>
      </c>
      <c r="I359" s="15">
        <v>5.3138602362977352</v>
      </c>
      <c r="J359" s="15">
        <v>6.0512261082759409</v>
      </c>
      <c r="K359" s="15">
        <v>6.9780480203685196</v>
      </c>
      <c r="L359" s="16"/>
      <c r="M359" s="17">
        <v>29</v>
      </c>
      <c r="N359" s="17">
        <v>29</v>
      </c>
      <c r="O359" s="17">
        <v>29</v>
      </c>
      <c r="P359" s="17">
        <v>190</v>
      </c>
      <c r="Q359" s="26">
        <v>107091</v>
      </c>
      <c r="S359" s="19" t="s">
        <v>73</v>
      </c>
      <c r="T359" s="19"/>
    </row>
    <row r="360" spans="1:20">
      <c r="A360" s="30" t="s">
        <v>422</v>
      </c>
      <c r="B360" s="14">
        <v>221180</v>
      </c>
      <c r="C360" s="15">
        <v>4.6997834265667526</v>
      </c>
      <c r="D360" s="15">
        <v>5.4592476152896845</v>
      </c>
      <c r="E360" s="15">
        <v>5.3447157652256196</v>
      </c>
      <c r="F360" s="15">
        <v>3.9235020466233697</v>
      </c>
      <c r="G360" s="15">
        <v>3.4542490068758824</v>
      </c>
      <c r="H360" s="15">
        <v>4.5778769209526233</v>
      </c>
      <c r="I360" s="15">
        <v>6.4119454011499073</v>
      </c>
      <c r="J360" s="15">
        <v>6.3134347328644367</v>
      </c>
      <c r="K360" s="15">
        <v>4.6445526967748414</v>
      </c>
      <c r="L360" s="16"/>
      <c r="M360" s="17">
        <v>77</v>
      </c>
      <c r="N360" s="17">
        <v>75</v>
      </c>
      <c r="O360" s="17">
        <v>70</v>
      </c>
      <c r="P360" s="17">
        <v>29</v>
      </c>
      <c r="Q360" s="18">
        <v>221180</v>
      </c>
      <c r="S360" s="19" t="s">
        <v>60</v>
      </c>
      <c r="T360" s="19"/>
    </row>
    <row r="361" spans="1:20">
      <c r="A361" s="30" t="s">
        <v>423</v>
      </c>
      <c r="B361" s="14">
        <v>521360</v>
      </c>
      <c r="C361" s="15">
        <v>4.6478992690277536</v>
      </c>
      <c r="D361" s="15">
        <v>3.9349175808865731</v>
      </c>
      <c r="E361" s="15">
        <v>3.2124837965389581</v>
      </c>
      <c r="F361" s="15">
        <v>4.8637230219420617</v>
      </c>
      <c r="G361" s="15">
        <v>2.5920020934928072</v>
      </c>
      <c r="H361" s="15">
        <v>3.7548437921099342</v>
      </c>
      <c r="I361" s="15">
        <v>5.5393726683778395</v>
      </c>
      <c r="J361" s="15">
        <v>5.2425297605423653</v>
      </c>
      <c r="K361" s="15">
        <v>4.3751555142812828</v>
      </c>
      <c r="L361" s="16"/>
      <c r="M361" s="17">
        <v>250</v>
      </c>
      <c r="N361" s="17">
        <v>244</v>
      </c>
      <c r="O361" s="17">
        <v>234</v>
      </c>
      <c r="P361" s="17">
        <v>38</v>
      </c>
      <c r="Q361" s="18">
        <v>521360</v>
      </c>
      <c r="S361" s="19" t="s">
        <v>60</v>
      </c>
      <c r="T361" s="19"/>
    </row>
    <row r="362" spans="1:20">
      <c r="A362" s="30" t="s">
        <v>424</v>
      </c>
      <c r="B362" s="14">
        <v>158588</v>
      </c>
      <c r="C362" s="15">
        <v>5.9875161616321337</v>
      </c>
      <c r="D362" s="15">
        <v>6.5917523147774633</v>
      </c>
      <c r="E362" s="15">
        <v>6.1431846613309027</v>
      </c>
      <c r="F362" s="15">
        <v>5.8348057173992549</v>
      </c>
      <c r="G362" s="15">
        <v>7.184199718951052</v>
      </c>
      <c r="H362" s="15">
        <v>7.8775052574585969</v>
      </c>
      <c r="I362" s="15">
        <v>6.8531172638730453</v>
      </c>
      <c r="J362" s="15">
        <v>5.687007988316112</v>
      </c>
      <c r="K362" s="15">
        <v>7.162417091394663</v>
      </c>
      <c r="L362" s="16"/>
      <c r="M362" s="17">
        <v>189</v>
      </c>
      <c r="N362" s="17">
        <v>185</v>
      </c>
      <c r="O362" s="17">
        <v>178</v>
      </c>
      <c r="P362" s="17">
        <v>113</v>
      </c>
      <c r="Q362" s="18">
        <v>158588</v>
      </c>
      <c r="S362" s="13" t="s">
        <v>403</v>
      </c>
    </row>
    <row r="363" spans="1:20">
      <c r="A363" s="30" t="s">
        <v>425</v>
      </c>
      <c r="B363" s="20">
        <v>379022</v>
      </c>
      <c r="C363" s="15">
        <v>3.7469633848312576</v>
      </c>
      <c r="D363" s="15">
        <v>4.6587336452673433</v>
      </c>
      <c r="E363" s="15">
        <v>5.9209946427441089</v>
      </c>
      <c r="F363" s="15">
        <v>6.5357609585910765</v>
      </c>
      <c r="G363" s="15">
        <v>7.3977496189891179</v>
      </c>
      <c r="H363" s="15">
        <v>7.5961412742082972</v>
      </c>
      <c r="I363" s="15">
        <v>7.7836132524262718</v>
      </c>
      <c r="J363" s="15">
        <v>7.9995077346753947</v>
      </c>
      <c r="K363" s="15">
        <v>7.5422829661855859</v>
      </c>
      <c r="L363" s="16"/>
      <c r="M363" s="17">
        <v>157</v>
      </c>
      <c r="N363" s="17">
        <v>153</v>
      </c>
      <c r="O363" s="17">
        <v>146</v>
      </c>
      <c r="P363" s="17">
        <v>209</v>
      </c>
      <c r="Q363" s="5">
        <v>379022</v>
      </c>
      <c r="S363" s="19" t="s">
        <v>270</v>
      </c>
      <c r="T363" s="19"/>
    </row>
    <row r="364" spans="1:20">
      <c r="A364" s="30" t="s">
        <v>426</v>
      </c>
      <c r="B364" s="14">
        <v>122479</v>
      </c>
      <c r="C364" s="15">
        <v>4.2693406829850931</v>
      </c>
      <c r="D364" s="15">
        <v>5.8763949461636811</v>
      </c>
      <c r="E364" s="15">
        <v>5.0058325384169491</v>
      </c>
      <c r="F364" s="15">
        <v>5.793697092569956</v>
      </c>
      <c r="G364" s="15">
        <v>5.3789760909428672</v>
      </c>
      <c r="H364" s="15">
        <v>5.9828564334769849</v>
      </c>
      <c r="I364" s="15">
        <v>6.4225695150854003</v>
      </c>
      <c r="J364" s="15">
        <v>7.1258749274075326</v>
      </c>
      <c r="K364" s="15">
        <v>7.5733967344234641</v>
      </c>
      <c r="L364" s="16"/>
      <c r="M364" s="17">
        <v>399</v>
      </c>
      <c r="N364" s="17">
        <v>388</v>
      </c>
      <c r="O364" s="17">
        <v>368</v>
      </c>
      <c r="P364" s="17">
        <v>398</v>
      </c>
      <c r="Q364" s="18">
        <v>122479</v>
      </c>
      <c r="R364" s="12">
        <v>1</v>
      </c>
      <c r="S364" s="19" t="s">
        <v>312</v>
      </c>
      <c r="T364" s="19"/>
    </row>
    <row r="365" spans="1:20">
      <c r="A365" s="30" t="s">
        <v>427</v>
      </c>
      <c r="B365" s="14">
        <v>118332</v>
      </c>
      <c r="C365" s="15">
        <v>4.7354675296493598</v>
      </c>
      <c r="D365" s="15">
        <v>5.4245741755523822</v>
      </c>
      <c r="E365" s="15">
        <v>4.6638648770051079</v>
      </c>
      <c r="F365" s="15">
        <v>5.6944915027668772</v>
      </c>
      <c r="G365" s="15">
        <v>6.4332020836789985</v>
      </c>
      <c r="H365" s="15">
        <v>6.8978550483705616</v>
      </c>
      <c r="I365" s="15">
        <v>5.8812841918359524</v>
      </c>
      <c r="J365" s="15">
        <v>6.5552567570201417</v>
      </c>
      <c r="K365" s="15">
        <v>7.4512504578347771</v>
      </c>
      <c r="L365" s="16"/>
      <c r="M365" s="17">
        <v>4</v>
      </c>
      <c r="N365" s="17">
        <v>4</v>
      </c>
      <c r="O365" s="17">
        <v>4</v>
      </c>
      <c r="P365" s="17">
        <v>289</v>
      </c>
      <c r="Q365" s="18">
        <v>118332</v>
      </c>
      <c r="S365" s="19" t="s">
        <v>91</v>
      </c>
      <c r="T365" s="19"/>
    </row>
    <row r="366" spans="1:20">
      <c r="A366" s="30" t="s">
        <v>428</v>
      </c>
      <c r="B366" s="3">
        <v>151042</v>
      </c>
      <c r="C366" s="15">
        <v>4.6296485530221645</v>
      </c>
      <c r="D366" s="15">
        <v>5.5607141901776442</v>
      </c>
      <c r="E366" s="15">
        <v>5.1079337984507847</v>
      </c>
      <c r="F366" s="15">
        <v>5.2577596345072353</v>
      </c>
      <c r="G366" s="15">
        <v>3.2213931306576775</v>
      </c>
      <c r="H366" s="15">
        <v>4.1868190058493813</v>
      </c>
      <c r="I366" s="15">
        <v>6.0526973857427224</v>
      </c>
      <c r="J366" s="15">
        <v>5.9735138664169796</v>
      </c>
      <c r="K366" s="15">
        <v>4.7658610279048856</v>
      </c>
      <c r="L366" s="16"/>
      <c r="M366" s="17">
        <v>160</v>
      </c>
      <c r="N366" s="17">
        <v>156</v>
      </c>
      <c r="O366" s="17">
        <v>149</v>
      </c>
      <c r="P366" s="17">
        <v>32</v>
      </c>
      <c r="Q366" s="26">
        <v>151042</v>
      </c>
      <c r="S366" s="19" t="s">
        <v>60</v>
      </c>
      <c r="T366" s="19"/>
    </row>
    <row r="367" spans="1:20">
      <c r="A367" s="30" t="s">
        <v>429</v>
      </c>
      <c r="B367" s="3">
        <v>168567</v>
      </c>
      <c r="C367" s="15">
        <v>5.5879013256279313</v>
      </c>
      <c r="D367" s="15">
        <v>6.8571833269522839</v>
      </c>
      <c r="E367" s="15">
        <v>6.9386238358809651</v>
      </c>
      <c r="F367" s="15">
        <v>7.2899297746905676</v>
      </c>
      <c r="G367" s="15">
        <v>7.0637604831312011</v>
      </c>
      <c r="H367" s="15">
        <v>7.7836209136758354</v>
      </c>
      <c r="I367" s="15">
        <v>6.9291694994175321</v>
      </c>
      <c r="J367" s="15">
        <v>6.0063114352671763</v>
      </c>
      <c r="K367" s="15">
        <v>5.597345381474554</v>
      </c>
      <c r="L367" s="16"/>
      <c r="M367" s="17">
        <v>115</v>
      </c>
      <c r="N367" s="17">
        <v>111</v>
      </c>
      <c r="O367" s="17">
        <v>104</v>
      </c>
      <c r="P367" s="17">
        <v>301</v>
      </c>
      <c r="Q367" s="26">
        <v>168567</v>
      </c>
      <c r="S367" s="19" t="s">
        <v>67</v>
      </c>
      <c r="T367" s="19"/>
    </row>
    <row r="368" spans="1:20">
      <c r="A368" s="30" t="s">
        <v>430</v>
      </c>
      <c r="B368" s="14">
        <v>946844</v>
      </c>
      <c r="C368" s="15">
        <v>4.1307361382760019</v>
      </c>
      <c r="D368" s="15">
        <v>4.2987458704228807</v>
      </c>
      <c r="E368" s="15">
        <v>4.2051069101510405</v>
      </c>
      <c r="F368" s="15">
        <v>2.8873091486904272</v>
      </c>
      <c r="G368" s="15">
        <v>2.8686250769630646</v>
      </c>
      <c r="H368" s="15">
        <v>3.7607035720605446</v>
      </c>
      <c r="I368" s="15">
        <v>3.804362841345553</v>
      </c>
      <c r="J368" s="15">
        <v>5.4260629996008882</v>
      </c>
      <c r="K368" s="15">
        <v>4.2390341699353131</v>
      </c>
      <c r="L368" s="16"/>
      <c r="M368" s="17">
        <v>139</v>
      </c>
      <c r="N368" s="17">
        <v>135</v>
      </c>
      <c r="O368" s="17">
        <v>128</v>
      </c>
      <c r="P368" s="17">
        <v>31</v>
      </c>
      <c r="Q368" s="18">
        <v>946844</v>
      </c>
      <c r="S368" s="19" t="s">
        <v>60</v>
      </c>
      <c r="T368" s="19"/>
    </row>
    <row r="369" spans="1:20">
      <c r="A369" s="30" t="s">
        <v>431</v>
      </c>
      <c r="B369" s="14">
        <v>178430</v>
      </c>
      <c r="C369" s="15">
        <v>4.2072395268414304</v>
      </c>
      <c r="D369" s="15">
        <v>5.1767338934045499</v>
      </c>
      <c r="E369" s="15">
        <v>5.3982225569597633</v>
      </c>
      <c r="F369" s="15">
        <v>5.4868611513744119</v>
      </c>
      <c r="G369" s="15">
        <v>3.2820686641851569</v>
      </c>
      <c r="H369" s="15">
        <v>3.9974094305439301</v>
      </c>
      <c r="I369" s="15">
        <v>4.1396948582196584</v>
      </c>
      <c r="J369" s="15">
        <v>5.7008871666813521</v>
      </c>
      <c r="K369" s="15">
        <v>4.3994285292519715</v>
      </c>
      <c r="L369" s="16"/>
      <c r="M369" s="17">
        <v>312</v>
      </c>
      <c r="N369" s="17">
        <v>304</v>
      </c>
      <c r="O369" s="17">
        <v>288</v>
      </c>
      <c r="P369" s="17">
        <v>41</v>
      </c>
      <c r="Q369" s="18">
        <v>178430</v>
      </c>
      <c r="S369" s="19" t="s">
        <v>60</v>
      </c>
      <c r="T369" s="19"/>
    </row>
    <row r="370" spans="1:20">
      <c r="A370" s="30" t="s">
        <v>432</v>
      </c>
      <c r="B370" s="14">
        <v>700611</v>
      </c>
      <c r="C370" s="15">
        <v>4.360026291213873</v>
      </c>
      <c r="D370" s="15">
        <v>4.8499689366907166</v>
      </c>
      <c r="E370" s="15">
        <v>5.0011160334641058</v>
      </c>
      <c r="F370" s="15">
        <v>3.4305016059058269</v>
      </c>
      <c r="G370" s="15">
        <v>2.8522367501687627</v>
      </c>
      <c r="H370" s="15">
        <v>4.0535058516256628</v>
      </c>
      <c r="I370" s="15">
        <v>4.1925568413829568</v>
      </c>
      <c r="J370" s="15">
        <v>3.7823938323676258</v>
      </c>
      <c r="K370" s="15">
        <v>4.4671864713967544</v>
      </c>
      <c r="L370" s="16"/>
      <c r="M370" s="17">
        <v>365</v>
      </c>
      <c r="N370" s="17">
        <v>355</v>
      </c>
      <c r="O370" s="17">
        <v>336</v>
      </c>
      <c r="P370" s="17">
        <v>55</v>
      </c>
      <c r="Q370" s="18">
        <v>700611</v>
      </c>
      <c r="S370" s="19" t="s">
        <v>60</v>
      </c>
      <c r="T370" s="19"/>
    </row>
    <row r="371" spans="1:20">
      <c r="A371" s="30" t="s">
        <v>433</v>
      </c>
      <c r="B371" s="14">
        <v>89264</v>
      </c>
      <c r="C371" s="15">
        <v>5.6269513543738015</v>
      </c>
      <c r="D371" s="15">
        <v>6.268625677014529</v>
      </c>
      <c r="E371" s="15">
        <v>6.1103538664734245</v>
      </c>
      <c r="F371" s="15">
        <v>6.1514129345312769</v>
      </c>
      <c r="G371" s="15">
        <v>5.777557275733006</v>
      </c>
      <c r="H371" s="15">
        <v>6.6490319615074478</v>
      </c>
      <c r="I371" s="15">
        <v>6.9364855632135223</v>
      </c>
      <c r="J371" s="15">
        <v>5.526058728034986</v>
      </c>
      <c r="K371" s="15">
        <v>6.8418353460941193</v>
      </c>
      <c r="L371" s="16"/>
      <c r="M371" s="17">
        <v>120</v>
      </c>
      <c r="N371" s="17">
        <v>116</v>
      </c>
      <c r="O371" s="17">
        <v>109</v>
      </c>
      <c r="P371" s="17">
        <v>244</v>
      </c>
      <c r="Q371" s="18">
        <v>89264</v>
      </c>
      <c r="S371" s="19" t="s">
        <v>95</v>
      </c>
      <c r="T371" s="19"/>
    </row>
    <row r="372" spans="1:20">
      <c r="A372" s="30" t="s">
        <v>434</v>
      </c>
      <c r="B372" s="3">
        <v>103135</v>
      </c>
      <c r="C372" s="15">
        <v>5.6005184208591281</v>
      </c>
      <c r="D372" s="15">
        <v>6.3573620977825804</v>
      </c>
      <c r="E372" s="15">
        <v>6.2561181201075584</v>
      </c>
      <c r="F372" s="15">
        <v>6.3443759231869583</v>
      </c>
      <c r="G372" s="15">
        <v>6.2034595874945566</v>
      </c>
      <c r="H372" s="15">
        <v>7.2637300742232647</v>
      </c>
      <c r="I372" s="15">
        <v>7.2372369615119245</v>
      </c>
      <c r="J372" s="15">
        <v>5.1017931187290158</v>
      </c>
      <c r="K372" s="15">
        <v>6.5120589978869701</v>
      </c>
      <c r="L372" s="16"/>
      <c r="M372" s="17">
        <v>177</v>
      </c>
      <c r="N372" s="17">
        <v>173</v>
      </c>
      <c r="O372" s="17">
        <v>166</v>
      </c>
      <c r="P372" s="17">
        <v>246</v>
      </c>
      <c r="Q372" s="26">
        <v>103135</v>
      </c>
      <c r="S372" s="19" t="s">
        <v>95</v>
      </c>
      <c r="T372" s="19"/>
    </row>
    <row r="373" spans="1:20">
      <c r="A373" s="30" t="s">
        <v>435</v>
      </c>
      <c r="B373" s="14">
        <v>661753</v>
      </c>
      <c r="C373" s="15">
        <v>5.4287941899558296</v>
      </c>
      <c r="D373" s="15">
        <v>6.330964568710308</v>
      </c>
      <c r="E373" s="15">
        <v>6.0795055341661737</v>
      </c>
      <c r="F373" s="15">
        <v>6.1042156205181071</v>
      </c>
      <c r="G373" s="15">
        <v>5.8805929010556994</v>
      </c>
      <c r="H373" s="15">
        <v>7.0626778514821629</v>
      </c>
      <c r="I373" s="15">
        <v>7.0717028379493811</v>
      </c>
      <c r="J373" s="15">
        <v>5.6895017598894198</v>
      </c>
      <c r="K373" s="15">
        <v>6.6399017643976599</v>
      </c>
      <c r="L373" s="16"/>
      <c r="M373" s="17">
        <v>367</v>
      </c>
      <c r="N373" s="17">
        <v>357</v>
      </c>
      <c r="O373" s="17">
        <v>338</v>
      </c>
      <c r="P373" s="17">
        <v>253</v>
      </c>
      <c r="Q373" s="18">
        <v>661753</v>
      </c>
      <c r="S373" s="19" t="s">
        <v>95</v>
      </c>
      <c r="T373" s="19"/>
    </row>
    <row r="374" spans="1:20">
      <c r="A374" s="30" t="s">
        <v>436</v>
      </c>
      <c r="B374" s="3">
        <v>128331</v>
      </c>
      <c r="C374" s="15">
        <v>3.0501519010361045</v>
      </c>
      <c r="D374" s="15">
        <v>4.2327030056527324</v>
      </c>
      <c r="E374" s="15">
        <v>4.0801613968510528</v>
      </c>
      <c r="F374" s="15">
        <v>5.7346046238025172</v>
      </c>
      <c r="G374" s="15">
        <v>5.9587853051872957</v>
      </c>
      <c r="H374" s="15">
        <v>6.6672165660361182</v>
      </c>
      <c r="I374" s="15">
        <v>7.4154128485219042</v>
      </c>
      <c r="J374" s="15">
        <v>7.8206477516644028</v>
      </c>
      <c r="K374" s="15">
        <v>7.4657034301080927</v>
      </c>
      <c r="L374" s="16"/>
      <c r="M374" s="17">
        <v>128</v>
      </c>
      <c r="N374" s="17">
        <v>124</v>
      </c>
      <c r="O374" s="17">
        <v>117</v>
      </c>
      <c r="P374" s="17">
        <v>238</v>
      </c>
      <c r="Q374" s="26">
        <v>128331</v>
      </c>
      <c r="S374" s="19" t="s">
        <v>309</v>
      </c>
      <c r="T374" s="19"/>
    </row>
    <row r="375" spans="1:20">
      <c r="A375" s="30" t="s">
        <v>437</v>
      </c>
      <c r="B375" s="14">
        <v>146559</v>
      </c>
      <c r="C375" s="15">
        <v>3.7469633848312576</v>
      </c>
      <c r="D375" s="15">
        <v>4.6587336452673433</v>
      </c>
      <c r="E375" s="15">
        <v>4.6886274999321769</v>
      </c>
      <c r="F375" s="15">
        <v>6.1688375028633908</v>
      </c>
      <c r="G375" s="15">
        <v>7.1486286743578527</v>
      </c>
      <c r="H375" s="15">
        <v>7.3299095617545191</v>
      </c>
      <c r="I375" s="15">
        <v>7.0740328774065802</v>
      </c>
      <c r="J375" s="15">
        <v>7.8901111565358724</v>
      </c>
      <c r="K375" s="15">
        <v>7.1780806226260268</v>
      </c>
      <c r="L375" s="16"/>
      <c r="M375" s="17">
        <v>164</v>
      </c>
      <c r="N375" s="17">
        <v>160</v>
      </c>
      <c r="O375" s="17">
        <v>153</v>
      </c>
      <c r="P375" s="17">
        <v>210</v>
      </c>
      <c r="Q375" s="18">
        <v>146559</v>
      </c>
      <c r="S375" s="19" t="s">
        <v>270</v>
      </c>
      <c r="T375" s="19"/>
    </row>
    <row r="376" spans="1:20">
      <c r="A376" s="30" t="s">
        <v>438</v>
      </c>
      <c r="B376" s="14">
        <v>298588</v>
      </c>
      <c r="C376" s="15">
        <v>5.4814150549733105</v>
      </c>
      <c r="D376" s="15">
        <v>6.3131886443361047</v>
      </c>
      <c r="E376" s="15">
        <v>6.0540839869510057</v>
      </c>
      <c r="F376" s="15">
        <v>6.1883941288067099</v>
      </c>
      <c r="G376" s="15">
        <v>5.8212875836908422</v>
      </c>
      <c r="H376" s="15">
        <v>6.8643274083835122</v>
      </c>
      <c r="I376" s="15">
        <v>7.1203621767909349</v>
      </c>
      <c r="J376" s="15">
        <v>5.8197825008999482</v>
      </c>
      <c r="K376" s="15">
        <v>6.6922196327227299</v>
      </c>
      <c r="L376" s="16"/>
      <c r="M376" s="17">
        <v>381</v>
      </c>
      <c r="N376" s="17">
        <v>371</v>
      </c>
      <c r="O376" s="17">
        <v>352</v>
      </c>
      <c r="P376" s="17">
        <v>254</v>
      </c>
      <c r="Q376" s="18">
        <v>298588</v>
      </c>
      <c r="S376" s="19" t="s">
        <v>95</v>
      </c>
      <c r="T376" s="19"/>
    </row>
    <row r="377" spans="1:20">
      <c r="A377" s="30" t="s">
        <v>439</v>
      </c>
      <c r="B377" s="14">
        <v>855808</v>
      </c>
      <c r="C377" s="15">
        <v>3.7636054837087296</v>
      </c>
      <c r="D377" s="15">
        <v>3.0825535466368117</v>
      </c>
      <c r="E377" s="15">
        <v>3.0835647096345173</v>
      </c>
      <c r="F377" s="15">
        <v>4.3954990616126386</v>
      </c>
      <c r="G377" s="15">
        <v>4.1138178309874913</v>
      </c>
      <c r="H377" s="15">
        <v>5.1129443567047215</v>
      </c>
      <c r="I377" s="15">
        <v>5.9824851073207226</v>
      </c>
      <c r="J377" s="15">
        <v>5.221919130458784</v>
      </c>
      <c r="K377" s="15">
        <v>4.1109034736175341</v>
      </c>
      <c r="L377" s="16"/>
      <c r="M377" s="17">
        <v>23</v>
      </c>
      <c r="N377" s="17">
        <v>23</v>
      </c>
      <c r="O377" s="17">
        <v>23</v>
      </c>
      <c r="P377" s="17">
        <v>28</v>
      </c>
      <c r="Q377" s="18">
        <v>855808</v>
      </c>
      <c r="S377" s="19" t="s">
        <v>60</v>
      </c>
      <c r="T377" s="19"/>
    </row>
    <row r="378" spans="1:20">
      <c r="A378" s="30" t="s">
        <v>440</v>
      </c>
      <c r="B378" s="20">
        <v>157071</v>
      </c>
      <c r="C378" s="15">
        <v>3.9694819013399893</v>
      </c>
      <c r="D378" s="15">
        <v>5.1886432323919705</v>
      </c>
      <c r="E378" s="15">
        <v>5.9551207920814511</v>
      </c>
      <c r="F378" s="15">
        <v>6.0010248696720252</v>
      </c>
      <c r="G378" s="15">
        <v>5.5575608179546476</v>
      </c>
      <c r="H378" s="15">
        <v>6.5179394092007712</v>
      </c>
      <c r="I378" s="15">
        <v>4.3649676130252226</v>
      </c>
      <c r="J378" s="15">
        <v>5.2021838980465587</v>
      </c>
      <c r="K378" s="15">
        <v>6.5204366404546414</v>
      </c>
      <c r="L378" s="16"/>
      <c r="M378" s="17">
        <v>387</v>
      </c>
      <c r="N378" s="17">
        <v>377</v>
      </c>
      <c r="O378" s="17">
        <v>358</v>
      </c>
      <c r="P378" s="17">
        <v>236</v>
      </c>
      <c r="Q378" s="5">
        <v>157071</v>
      </c>
      <c r="S378" s="19" t="s">
        <v>336</v>
      </c>
      <c r="T378" s="19"/>
    </row>
    <row r="379" spans="1:20">
      <c r="A379" s="30" t="s">
        <v>441</v>
      </c>
      <c r="B379" s="3">
        <v>275604</v>
      </c>
      <c r="C379" s="15">
        <v>4.6063710892815299</v>
      </c>
      <c r="D379" s="15">
        <v>5.9872721716887662</v>
      </c>
      <c r="E379" s="15">
        <v>6.4674908727919016</v>
      </c>
      <c r="F379" s="15">
        <v>6.608798919528418</v>
      </c>
      <c r="G379" s="15">
        <v>6.1229469832663819</v>
      </c>
      <c r="H379" s="15">
        <v>7.8793815369863793</v>
      </c>
      <c r="I379" s="15">
        <v>7.2785263798752426</v>
      </c>
      <c r="J379" s="15">
        <v>5.6243680030519494</v>
      </c>
      <c r="K379" s="15">
        <v>7.1434468873432619</v>
      </c>
      <c r="L379" s="16"/>
      <c r="M379" s="17">
        <v>19</v>
      </c>
      <c r="N379" s="17">
        <v>19</v>
      </c>
      <c r="O379" s="17">
        <v>19</v>
      </c>
      <c r="P379" s="17">
        <v>231</v>
      </c>
      <c r="Q379" s="26">
        <v>275604</v>
      </c>
      <c r="S379" s="19" t="s">
        <v>336</v>
      </c>
      <c r="T379" s="19"/>
    </row>
    <row r="380" spans="1:20">
      <c r="A380" s="30" t="s">
        <v>442</v>
      </c>
      <c r="B380" s="3">
        <v>167263</v>
      </c>
      <c r="C380" s="15">
        <v>4.3332713925559094</v>
      </c>
      <c r="D380" s="15">
        <v>5.3908416273239199</v>
      </c>
      <c r="E380" s="15">
        <v>5.0784740703579017</v>
      </c>
      <c r="F380" s="15">
        <v>5.2388775144235318</v>
      </c>
      <c r="G380" s="15">
        <v>3.3509318106653008</v>
      </c>
      <c r="H380" s="15">
        <v>4.3280821591477974</v>
      </c>
      <c r="I380" s="15">
        <v>4.0968233387770114</v>
      </c>
      <c r="J380" s="15">
        <v>5.6750688677650807</v>
      </c>
      <c r="K380" s="15">
        <v>4.787058929234874</v>
      </c>
      <c r="L380" s="16"/>
      <c r="M380" s="17">
        <v>412</v>
      </c>
      <c r="N380" s="17">
        <v>401</v>
      </c>
      <c r="O380" s="17">
        <v>381</v>
      </c>
      <c r="P380" s="17">
        <v>58</v>
      </c>
      <c r="Q380" s="26">
        <v>167263</v>
      </c>
      <c r="S380" s="19" t="s">
        <v>60</v>
      </c>
      <c r="T380" s="19"/>
    </row>
    <row r="381" spans="1:20">
      <c r="A381" s="30" t="s">
        <v>443</v>
      </c>
      <c r="B381" s="14">
        <v>261430</v>
      </c>
      <c r="C381" s="15">
        <v>3.9011455159235986</v>
      </c>
      <c r="D381" s="15">
        <v>4.1949945459359839</v>
      </c>
      <c r="E381" s="15">
        <v>4.0825017895263995</v>
      </c>
      <c r="F381" s="15">
        <v>2.6132398955031038</v>
      </c>
      <c r="G381" s="15">
        <v>2.1630384051334199</v>
      </c>
      <c r="H381" s="15">
        <v>3.5839293796752982</v>
      </c>
      <c r="I381" s="15">
        <v>3.5010562458105752</v>
      </c>
      <c r="J381" s="15">
        <v>5.1882271845686594</v>
      </c>
      <c r="K381" s="15">
        <v>4.2446220097346181</v>
      </c>
      <c r="L381" s="16"/>
      <c r="M381" s="17">
        <v>238</v>
      </c>
      <c r="N381" s="17">
        <v>233</v>
      </c>
      <c r="O381" s="17">
        <v>225</v>
      </c>
      <c r="P381" s="17">
        <v>37</v>
      </c>
      <c r="Q381" s="18">
        <v>261430</v>
      </c>
      <c r="S381" s="19" t="s">
        <v>60</v>
      </c>
      <c r="T381" s="19"/>
    </row>
    <row r="382" spans="1:20">
      <c r="A382" s="30" t="s">
        <v>444</v>
      </c>
      <c r="B382" s="20">
        <v>96460</v>
      </c>
      <c r="C382" s="15">
        <v>4.385161847508658</v>
      </c>
      <c r="D382" s="15">
        <v>5.7523439656214146</v>
      </c>
      <c r="E382" s="15">
        <v>6.5931609349633957</v>
      </c>
      <c r="F382" s="15">
        <v>6.5851508912372863</v>
      </c>
      <c r="G382" s="15">
        <v>6.084055427100572</v>
      </c>
      <c r="H382" s="15">
        <v>7.5738728278724734</v>
      </c>
      <c r="I382" s="15">
        <v>7.9282846492710997</v>
      </c>
      <c r="J382" s="15">
        <v>6.1054051682459436</v>
      </c>
      <c r="K382" s="15">
        <v>8.0946051231048006</v>
      </c>
      <c r="L382" s="16"/>
      <c r="M382" s="17">
        <v>275</v>
      </c>
      <c r="N382" s="17">
        <v>268</v>
      </c>
      <c r="O382" s="17">
        <v>255</v>
      </c>
      <c r="P382" s="17">
        <v>233</v>
      </c>
      <c r="Q382" s="5">
        <v>96460</v>
      </c>
      <c r="S382" s="19" t="s">
        <v>336</v>
      </c>
      <c r="T382" s="19"/>
    </row>
    <row r="383" spans="1:20">
      <c r="A383" s="30" t="s">
        <v>445</v>
      </c>
      <c r="B383" s="14">
        <v>128484</v>
      </c>
      <c r="C383" s="15">
        <v>5.4714082928295626</v>
      </c>
      <c r="D383" s="15">
        <v>6.0661283870084679</v>
      </c>
      <c r="E383" s="15">
        <v>6.0092035565392949</v>
      </c>
      <c r="F383" s="15">
        <v>6.3098976283334052</v>
      </c>
      <c r="G383" s="15">
        <v>6.0160205913945539</v>
      </c>
      <c r="H383" s="15">
        <v>7.2192508927894492</v>
      </c>
      <c r="I383" s="15">
        <v>6.9109962111445791</v>
      </c>
      <c r="J383" s="15">
        <v>5.633089570079381</v>
      </c>
      <c r="K383" s="15">
        <v>6.7758178189305669</v>
      </c>
      <c r="L383" s="16"/>
      <c r="M383" s="17">
        <v>144</v>
      </c>
      <c r="N383" s="17">
        <v>140</v>
      </c>
      <c r="O383" s="17">
        <v>133</v>
      </c>
      <c r="P383" s="17">
        <v>245</v>
      </c>
      <c r="Q383" s="18">
        <v>128484</v>
      </c>
      <c r="S383" s="19" t="s">
        <v>95</v>
      </c>
      <c r="T383" s="19"/>
    </row>
    <row r="384" spans="1:20">
      <c r="A384" s="30" t="s">
        <v>446</v>
      </c>
      <c r="B384" s="14">
        <v>249219</v>
      </c>
      <c r="C384" s="15">
        <v>5.1498867521344955</v>
      </c>
      <c r="D384" s="15">
        <v>6.0400966507449541</v>
      </c>
      <c r="E384" s="15">
        <v>6.060400913149663</v>
      </c>
      <c r="F384" s="15">
        <v>6.1333400067593162</v>
      </c>
      <c r="G384" s="15">
        <v>6.180077317404467</v>
      </c>
      <c r="H384" s="15">
        <v>7.3086544916482943</v>
      </c>
      <c r="I384" s="15">
        <v>7.3536686521990688</v>
      </c>
      <c r="J384" s="15">
        <v>5.8468950842759426</v>
      </c>
      <c r="K384" s="15">
        <v>6.7859426846882416</v>
      </c>
      <c r="L384" s="16"/>
      <c r="M384" s="17">
        <v>35</v>
      </c>
      <c r="N384" s="17">
        <v>35</v>
      </c>
      <c r="O384" s="17">
        <v>35</v>
      </c>
      <c r="P384" s="17">
        <v>242</v>
      </c>
      <c r="Q384" s="18">
        <v>249219</v>
      </c>
      <c r="S384" s="19" t="s">
        <v>95</v>
      </c>
      <c r="T384" s="19"/>
    </row>
    <row r="385" spans="1:20">
      <c r="A385" s="30" t="s">
        <v>447</v>
      </c>
      <c r="B385" s="14">
        <v>450701</v>
      </c>
      <c r="C385" s="15">
        <v>2.4586937020230271</v>
      </c>
      <c r="D385" s="15">
        <v>2.7909836061121207</v>
      </c>
      <c r="E385" s="15">
        <v>2.8218058906770636</v>
      </c>
      <c r="F385" s="15">
        <v>2.5843032624128175</v>
      </c>
      <c r="G385" s="15">
        <v>2.4871189029672984</v>
      </c>
      <c r="H385" s="15">
        <v>3.5686738201922856</v>
      </c>
      <c r="I385" s="15">
        <v>3.7021568663842679</v>
      </c>
      <c r="J385" s="15">
        <v>3.4970851571730042</v>
      </c>
      <c r="K385" s="15">
        <v>4.3017622913646631</v>
      </c>
      <c r="L385" s="16"/>
      <c r="M385" s="17">
        <v>389</v>
      </c>
      <c r="N385" s="17">
        <v>379</v>
      </c>
      <c r="O385" s="17">
        <v>360</v>
      </c>
      <c r="P385" s="17">
        <v>57</v>
      </c>
      <c r="Q385" s="18">
        <v>450701</v>
      </c>
      <c r="S385" s="19" t="s">
        <v>60</v>
      </c>
      <c r="T385" s="19"/>
    </row>
    <row r="386" spans="1:20">
      <c r="A386" s="30" t="s">
        <v>448</v>
      </c>
      <c r="B386" s="3">
        <v>181811</v>
      </c>
      <c r="C386" s="15">
        <v>5.2464540857445883</v>
      </c>
      <c r="D386" s="15">
        <v>6.216013702622778</v>
      </c>
      <c r="E386" s="15">
        <v>5.999067378306389</v>
      </c>
      <c r="F386" s="15">
        <v>6.1343871631994942</v>
      </c>
      <c r="G386" s="15">
        <v>6.1147407385349846</v>
      </c>
      <c r="H386" s="15">
        <v>7.4089841754177002</v>
      </c>
      <c r="I386" s="15">
        <v>7.1505952245749</v>
      </c>
      <c r="J386" s="15">
        <v>5.5960024711149261</v>
      </c>
      <c r="K386" s="15">
        <v>7.4690315615062817</v>
      </c>
      <c r="L386" s="16"/>
      <c r="M386" s="17">
        <v>196</v>
      </c>
      <c r="N386" s="17">
        <v>192</v>
      </c>
      <c r="O386" s="17">
        <v>185</v>
      </c>
      <c r="P386" s="17">
        <v>247</v>
      </c>
      <c r="Q386" s="26">
        <v>181811</v>
      </c>
      <c r="S386" s="19" t="s">
        <v>95</v>
      </c>
      <c r="T386" s="19"/>
    </row>
    <row r="387" spans="1:20">
      <c r="A387" s="30" t="s">
        <v>449</v>
      </c>
      <c r="B387" s="3">
        <v>177287</v>
      </c>
      <c r="C387" s="15">
        <v>2.4857127263071543</v>
      </c>
      <c r="D387" s="15">
        <v>3.060584644833769</v>
      </c>
      <c r="E387" s="15">
        <v>3.1980781996594616</v>
      </c>
      <c r="F387" s="15">
        <v>1.3644356411795988</v>
      </c>
      <c r="G387" s="15">
        <v>1.0622499433375416</v>
      </c>
      <c r="H387" s="15">
        <v>1.6981448832018964</v>
      </c>
      <c r="I387" s="15">
        <v>3.7183369698002657</v>
      </c>
      <c r="J387" s="15">
        <v>3.4937639560073652</v>
      </c>
      <c r="K387" s="15">
        <v>3.6091681140763736</v>
      </c>
      <c r="L387" s="16"/>
      <c r="M387" s="17">
        <v>117</v>
      </c>
      <c r="N387" s="17">
        <v>113</v>
      </c>
      <c r="O387" s="17">
        <v>106</v>
      </c>
      <c r="P387" s="17">
        <v>30</v>
      </c>
      <c r="Q387" s="26">
        <v>177287</v>
      </c>
      <c r="S387" s="19" t="s">
        <v>60</v>
      </c>
      <c r="T387" s="19"/>
    </row>
    <row r="388" spans="1:20">
      <c r="A388" s="19"/>
      <c r="B388" s="2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7"/>
      <c r="N388" s="17"/>
      <c r="O388" s="17"/>
      <c r="P388" s="17"/>
      <c r="Q388" s="26"/>
      <c r="S388" s="19"/>
      <c r="T388" s="19"/>
    </row>
    <row r="389" spans="1:20">
      <c r="A389" s="103" t="s">
        <v>529</v>
      </c>
      <c r="B389" s="35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7"/>
      <c r="N389" s="17"/>
      <c r="O389" s="17"/>
      <c r="P389" s="17"/>
      <c r="Q389" s="26"/>
      <c r="S389" s="19"/>
      <c r="T389" s="19"/>
    </row>
    <row r="390" spans="1:20">
      <c r="A390" s="105" t="s">
        <v>518</v>
      </c>
      <c r="B390" s="14">
        <v>4652011</v>
      </c>
      <c r="C390" s="15">
        <v>6.7864718949321805</v>
      </c>
      <c r="D390" s="15">
        <v>7.4101274116301532</v>
      </c>
      <c r="E390" s="15">
        <v>7.2620891436792476</v>
      </c>
      <c r="F390" s="15">
        <v>7.5113474329659864</v>
      </c>
      <c r="G390" s="15">
        <v>6.4670782849622066</v>
      </c>
      <c r="H390" s="15">
        <v>7.620329898916065</v>
      </c>
      <c r="I390" s="15">
        <v>7.0179490012854613</v>
      </c>
      <c r="J390" s="15">
        <v>5.7312032287992523</v>
      </c>
      <c r="K390" s="15">
        <v>6.3569197020408765</v>
      </c>
      <c r="L390" s="16"/>
      <c r="M390" s="17">
        <v>43</v>
      </c>
      <c r="N390" s="17">
        <v>403</v>
      </c>
      <c r="O390" s="17">
        <v>43</v>
      </c>
      <c r="P390" s="17">
        <v>182</v>
      </c>
      <c r="Q390" s="18">
        <v>4652011</v>
      </c>
      <c r="R390" s="12">
        <v>1</v>
      </c>
      <c r="S390" s="13" t="s">
        <v>42</v>
      </c>
    </row>
    <row r="391" spans="1:20">
      <c r="A391" s="29" t="s">
        <v>450</v>
      </c>
      <c r="B391" s="3">
        <v>1932212</v>
      </c>
      <c r="C391" s="15">
        <v>6.7263233358126859</v>
      </c>
      <c r="D391" s="15">
        <v>7.008508641071443</v>
      </c>
      <c r="E391" s="15">
        <v>6.7695694128138006</v>
      </c>
      <c r="F391" s="15">
        <v>7.0043960496706648</v>
      </c>
      <c r="G391" s="15">
        <v>5.8946609138574928</v>
      </c>
      <c r="H391" s="15">
        <v>7.0154332814635794</v>
      </c>
      <c r="I391" s="15">
        <v>6.3259861813240761</v>
      </c>
      <c r="J391" s="15">
        <v>5.2789862110171875</v>
      </c>
      <c r="K391" s="15">
        <v>5.7452383998047809</v>
      </c>
      <c r="L391" s="16"/>
      <c r="M391" s="17">
        <v>44</v>
      </c>
      <c r="N391" s="17">
        <v>43</v>
      </c>
      <c r="O391" s="17">
        <v>383</v>
      </c>
      <c r="P391" s="17">
        <v>183</v>
      </c>
      <c r="Q391" s="26">
        <v>1932212</v>
      </c>
      <c r="S391" s="13" t="s">
        <v>42</v>
      </c>
      <c r="T391" s="19" t="s">
        <v>41</v>
      </c>
    </row>
    <row r="392" spans="1:20">
      <c r="A392" s="29" t="s">
        <v>451</v>
      </c>
      <c r="B392" s="3">
        <v>2297493</v>
      </c>
      <c r="C392" s="15">
        <v>6.5485404772011622</v>
      </c>
      <c r="D392" s="15">
        <v>7.4927376455272272</v>
      </c>
      <c r="E392" s="15">
        <v>7.3736742746742436</v>
      </c>
      <c r="F392" s="15">
        <v>7.6954057088827925</v>
      </c>
      <c r="G392" s="15">
        <v>6.6637321491975667</v>
      </c>
      <c r="H392" s="15">
        <v>7.7654023382428505</v>
      </c>
      <c r="I392" s="15">
        <v>7.260056415940892</v>
      </c>
      <c r="J392" s="15">
        <v>5.7598265449114878</v>
      </c>
      <c r="K392" s="15">
        <v>6.6247979814909712</v>
      </c>
      <c r="L392" s="16"/>
      <c r="M392" s="17">
        <v>45</v>
      </c>
      <c r="N392" s="17">
        <v>44</v>
      </c>
      <c r="O392" s="17">
        <v>384</v>
      </c>
      <c r="P392" s="17">
        <v>184</v>
      </c>
      <c r="Q392" s="26">
        <v>2297493</v>
      </c>
      <c r="S392" s="13" t="s">
        <v>42</v>
      </c>
      <c r="T392" s="19" t="s">
        <v>41</v>
      </c>
    </row>
    <row r="393" spans="1:20">
      <c r="A393" s="29" t="s">
        <v>452</v>
      </c>
      <c r="B393" s="3">
        <v>422306</v>
      </c>
      <c r="C393" s="15">
        <v>8.3665633693355019</v>
      </c>
      <c r="D393" s="15">
        <v>8.8496236841565814</v>
      </c>
      <c r="E393" s="15">
        <v>8.9719062129694365</v>
      </c>
      <c r="F393" s="15">
        <v>8.9081949889965379</v>
      </c>
      <c r="G393" s="15">
        <v>8.1447326432289291</v>
      </c>
      <c r="H393" s="15">
        <v>9.8452660259501368</v>
      </c>
      <c r="I393" s="15">
        <v>9.2517088345912839</v>
      </c>
      <c r="J393" s="15">
        <v>8.5340308745465663</v>
      </c>
      <c r="K393" s="15">
        <v>8.6050729166415554</v>
      </c>
      <c r="L393" s="16"/>
      <c r="M393" s="17">
        <v>46</v>
      </c>
      <c r="N393" s="17">
        <v>45</v>
      </c>
      <c r="O393" s="17">
        <v>385</v>
      </c>
      <c r="P393" s="17">
        <v>229</v>
      </c>
      <c r="Q393" s="26">
        <v>422306</v>
      </c>
      <c r="S393" s="13" t="s">
        <v>106</v>
      </c>
      <c r="T393" s="19" t="s">
        <v>41</v>
      </c>
    </row>
    <row r="394" spans="1:20">
      <c r="A394" s="106" t="s">
        <v>519</v>
      </c>
      <c r="B394" s="14">
        <v>9516555</v>
      </c>
      <c r="C394" s="15">
        <v>6.2064999827712732</v>
      </c>
      <c r="D394" s="15">
        <v>6.6341253191596081</v>
      </c>
      <c r="E394" s="15">
        <v>6.8248836514833942</v>
      </c>
      <c r="F394" s="15">
        <v>7.5811325457162226</v>
      </c>
      <c r="G394" s="15">
        <v>7.3422987722712953</v>
      </c>
      <c r="H394" s="15">
        <v>7.6389867832300267</v>
      </c>
      <c r="I394" s="15">
        <v>7.0258091528226574</v>
      </c>
      <c r="J394" s="15">
        <v>6.7862289896208843</v>
      </c>
      <c r="K394" s="15">
        <v>7.5905385830132994</v>
      </c>
      <c r="L394" s="16"/>
      <c r="M394" s="17">
        <v>72</v>
      </c>
      <c r="N394" s="17">
        <v>404</v>
      </c>
      <c r="O394" s="17">
        <v>69</v>
      </c>
      <c r="P394" s="17">
        <v>123</v>
      </c>
      <c r="Q394" s="18">
        <v>9516555</v>
      </c>
      <c r="R394" s="12">
        <v>1</v>
      </c>
      <c r="S394" s="19" t="s">
        <v>85</v>
      </c>
      <c r="T394" s="19"/>
    </row>
    <row r="395" spans="1:20">
      <c r="A395" s="30" t="s">
        <v>453</v>
      </c>
      <c r="B395" s="20">
        <v>7315816</v>
      </c>
      <c r="C395" s="15">
        <v>6.0711911474032334</v>
      </c>
      <c r="D395" s="15">
        <v>6.401786699553381</v>
      </c>
      <c r="E395" s="15">
        <v>6.592597735982122</v>
      </c>
      <c r="F395" s="15">
        <v>7.4075119826719318</v>
      </c>
      <c r="G395" s="15">
        <v>7.1698870422822187</v>
      </c>
      <c r="H395" s="15">
        <v>7.4965011439624574</v>
      </c>
      <c r="I395" s="15">
        <v>6.826123057156523</v>
      </c>
      <c r="J395" s="15">
        <v>6.5284848086465521</v>
      </c>
      <c r="K395" s="15">
        <v>7.4284093002974574</v>
      </c>
      <c r="L395" s="16"/>
      <c r="M395" s="17">
        <v>73</v>
      </c>
      <c r="N395" s="17">
        <v>71</v>
      </c>
      <c r="O395" s="17">
        <v>386</v>
      </c>
      <c r="P395" s="17">
        <v>124</v>
      </c>
      <c r="Q395" s="5">
        <v>7315816</v>
      </c>
      <c r="S395" s="19" t="s">
        <v>85</v>
      </c>
      <c r="T395" s="19" t="s">
        <v>84</v>
      </c>
    </row>
    <row r="396" spans="1:20">
      <c r="A396" s="30" t="s">
        <v>454</v>
      </c>
      <c r="B396" s="20">
        <v>625707</v>
      </c>
      <c r="C396" s="15">
        <v>5.9750347548526292</v>
      </c>
      <c r="D396" s="15">
        <v>7.1536414835750426</v>
      </c>
      <c r="E396" s="15">
        <v>7.2594441018739531</v>
      </c>
      <c r="F396" s="15">
        <v>7.8422264191247431</v>
      </c>
      <c r="G396" s="15">
        <v>7.6622514788244374</v>
      </c>
      <c r="H396" s="15">
        <v>8.0613837370434478</v>
      </c>
      <c r="I396" s="15">
        <v>7.3652485586990677</v>
      </c>
      <c r="J396" s="15">
        <v>7.0650718036244093</v>
      </c>
      <c r="K396" s="15">
        <v>8.1439743241710971</v>
      </c>
      <c r="L396" s="16"/>
      <c r="M396" s="17">
        <v>74</v>
      </c>
      <c r="N396" s="17">
        <v>72</v>
      </c>
      <c r="O396" s="17">
        <v>387</v>
      </c>
      <c r="P396" s="17">
        <v>125</v>
      </c>
      <c r="Q396" s="5">
        <v>625707</v>
      </c>
      <c r="S396" s="19" t="s">
        <v>85</v>
      </c>
      <c r="T396" s="19" t="s">
        <v>84</v>
      </c>
    </row>
    <row r="397" spans="1:20">
      <c r="A397" s="30" t="s">
        <v>455</v>
      </c>
      <c r="B397" s="20">
        <v>706378</v>
      </c>
      <c r="C397" s="15">
        <v>7.2030919802424442</v>
      </c>
      <c r="D397" s="15">
        <v>7.2720976296625865</v>
      </c>
      <c r="E397" s="15">
        <v>7.8000449682154001</v>
      </c>
      <c r="F397" s="15">
        <v>8.4390727756697306</v>
      </c>
      <c r="G397" s="15">
        <v>8.0130769375132083</v>
      </c>
      <c r="H397" s="15">
        <v>8.1320631344705916</v>
      </c>
      <c r="I397" s="15">
        <v>8.1016634143922097</v>
      </c>
      <c r="J397" s="15">
        <v>8.565562373767488</v>
      </c>
      <c r="K397" s="15">
        <v>8.175614123107998</v>
      </c>
      <c r="L397" s="16"/>
      <c r="M397" s="17">
        <v>75</v>
      </c>
      <c r="N397" s="17">
        <v>73</v>
      </c>
      <c r="O397" s="17">
        <v>388</v>
      </c>
      <c r="P397" s="17">
        <v>134</v>
      </c>
      <c r="Q397" s="5">
        <v>706378</v>
      </c>
      <c r="S397" s="19" t="s">
        <v>49</v>
      </c>
      <c r="T397" s="19" t="s">
        <v>84</v>
      </c>
    </row>
    <row r="398" spans="1:20">
      <c r="A398" s="30" t="s">
        <v>456</v>
      </c>
      <c r="B398" s="20">
        <v>868654</v>
      </c>
      <c r="C398" s="15">
        <v>6.6403959779692272</v>
      </c>
      <c r="D398" s="15">
        <v>7.653633166918536</v>
      </c>
      <c r="E398" s="15">
        <v>7.677411819865779</v>
      </c>
      <c r="F398" s="15">
        <v>8.1705057005129813</v>
      </c>
      <c r="G398" s="15">
        <v>7.9996443408851379</v>
      </c>
      <c r="H398" s="15">
        <v>8.1888324327332374</v>
      </c>
      <c r="I398" s="15">
        <v>7.7007315796281128</v>
      </c>
      <c r="J398" s="15">
        <v>7.4211683558192183</v>
      </c>
      <c r="K398" s="15">
        <v>8.3693669384940907</v>
      </c>
      <c r="L398" s="16"/>
      <c r="M398" s="17">
        <v>76</v>
      </c>
      <c r="N398" s="17">
        <v>74</v>
      </c>
      <c r="O398" s="17">
        <v>389</v>
      </c>
      <c r="P398" s="17">
        <v>126</v>
      </c>
      <c r="Q398" s="5">
        <v>868654</v>
      </c>
      <c r="R398" s="12">
        <v>1</v>
      </c>
      <c r="S398" s="19" t="s">
        <v>85</v>
      </c>
      <c r="T398" s="19" t="s">
        <v>84</v>
      </c>
    </row>
    <row r="399" spans="1:20">
      <c r="A399" s="106" t="s">
        <v>520</v>
      </c>
      <c r="B399" s="14">
        <v>6704080</v>
      </c>
      <c r="C399" s="15">
        <v>7.7909486848555227</v>
      </c>
      <c r="D399" s="15">
        <v>8.0972344300776395</v>
      </c>
      <c r="E399" s="15">
        <v>7.8139466289336026</v>
      </c>
      <c r="F399" s="15">
        <v>8.2258812389517981</v>
      </c>
      <c r="G399" s="15">
        <v>8.2375162750997415</v>
      </c>
      <c r="H399" s="15">
        <v>8.5408795184659088</v>
      </c>
      <c r="I399" s="15">
        <v>9.4489758037667055</v>
      </c>
      <c r="J399" s="15">
        <v>9.3266381878383395</v>
      </c>
      <c r="K399" s="15">
        <v>9.0404058389397353</v>
      </c>
      <c r="L399" s="16"/>
      <c r="M399" s="17">
        <v>94</v>
      </c>
      <c r="N399" s="17">
        <v>405</v>
      </c>
      <c r="O399" s="17">
        <v>87</v>
      </c>
      <c r="P399" s="17">
        <v>345</v>
      </c>
      <c r="Q399" s="18">
        <v>6704080</v>
      </c>
      <c r="S399" s="19" t="s">
        <v>17</v>
      </c>
      <c r="T399" s="19"/>
    </row>
    <row r="400" spans="1:20">
      <c r="A400" s="30" t="s">
        <v>457</v>
      </c>
      <c r="B400" s="20">
        <v>4427507</v>
      </c>
      <c r="C400" s="15">
        <v>7.808996187302383</v>
      </c>
      <c r="D400" s="15">
        <v>8.0660086912856599</v>
      </c>
      <c r="E400" s="15">
        <v>7.8339120618725744</v>
      </c>
      <c r="F400" s="15">
        <v>8.2102906083763241</v>
      </c>
      <c r="G400" s="15">
        <v>8.2046966972351711</v>
      </c>
      <c r="H400" s="15">
        <v>8.5355034774192635</v>
      </c>
      <c r="I400" s="15">
        <v>9.4211833292137221</v>
      </c>
      <c r="J400" s="15">
        <v>9.2945471086344877</v>
      </c>
      <c r="K400" s="15">
        <v>9.0386160320019204</v>
      </c>
      <c r="L400" s="16"/>
      <c r="M400" s="17">
        <v>95</v>
      </c>
      <c r="N400" s="17">
        <v>92</v>
      </c>
      <c r="O400" s="17">
        <v>390</v>
      </c>
      <c r="P400" s="17">
        <v>346</v>
      </c>
      <c r="Q400" s="5">
        <v>4427507</v>
      </c>
      <c r="S400" s="19" t="s">
        <v>17</v>
      </c>
      <c r="T400" s="19" t="s">
        <v>23</v>
      </c>
    </row>
    <row r="401" spans="1:20">
      <c r="A401" s="30" t="s">
        <v>458</v>
      </c>
      <c r="B401" s="20">
        <v>2276573</v>
      </c>
      <c r="C401" s="15">
        <v>7.751640669667581</v>
      </c>
      <c r="D401" s="15">
        <v>8.1639841885452622</v>
      </c>
      <c r="E401" s="15">
        <v>7.7684732819200155</v>
      </c>
      <c r="F401" s="15">
        <v>8.2614292829055795</v>
      </c>
      <c r="G401" s="15">
        <v>8.3069199813174688</v>
      </c>
      <c r="H401" s="15">
        <v>8.5527642009918736</v>
      </c>
      <c r="I401" s="15">
        <v>9.4949983433897049</v>
      </c>
      <c r="J401" s="15">
        <v>9.3952549776755276</v>
      </c>
      <c r="K401" s="15">
        <v>9.0179017211856625</v>
      </c>
      <c r="L401" s="16"/>
      <c r="M401" s="17">
        <v>96</v>
      </c>
      <c r="N401" s="17">
        <v>93</v>
      </c>
      <c r="O401" s="17">
        <v>391</v>
      </c>
      <c r="P401" s="17">
        <v>347</v>
      </c>
      <c r="Q401" s="5">
        <v>2276573</v>
      </c>
      <c r="S401" s="19" t="s">
        <v>17</v>
      </c>
      <c r="T401" s="19" t="s">
        <v>23</v>
      </c>
    </row>
    <row r="402" spans="1:20">
      <c r="A402" s="106" t="s">
        <v>521</v>
      </c>
      <c r="B402" s="14">
        <v>4293573</v>
      </c>
      <c r="C402" s="15">
        <v>5.5666716487380734</v>
      </c>
      <c r="D402" s="15">
        <v>5.8970161169754727</v>
      </c>
      <c r="E402" s="15">
        <v>6.5354716046256236</v>
      </c>
      <c r="F402" s="15">
        <v>6.9428875394909424</v>
      </c>
      <c r="G402" s="15">
        <v>5.9075614388722828</v>
      </c>
      <c r="H402" s="15">
        <v>6.1318165136105165</v>
      </c>
      <c r="I402" s="15">
        <v>4.9754695239459883</v>
      </c>
      <c r="J402" s="15">
        <v>5.6022636936615493</v>
      </c>
      <c r="K402" s="15">
        <v>6.5738315429899146</v>
      </c>
      <c r="L402" s="16"/>
      <c r="M402" s="17">
        <v>107</v>
      </c>
      <c r="N402" s="17">
        <v>406</v>
      </c>
      <c r="O402" s="17">
        <v>98</v>
      </c>
      <c r="P402" s="17">
        <v>191</v>
      </c>
      <c r="Q402" s="18">
        <v>4293573</v>
      </c>
      <c r="S402" s="19" t="s">
        <v>73</v>
      </c>
      <c r="T402" s="19"/>
    </row>
    <row r="403" spans="1:20">
      <c r="A403" s="30" t="s">
        <v>459</v>
      </c>
      <c r="B403" s="20">
        <v>1791995</v>
      </c>
      <c r="C403" s="15">
        <v>4.4995575210384526</v>
      </c>
      <c r="D403" s="15">
        <v>4.3048618799184348</v>
      </c>
      <c r="E403" s="15">
        <v>4.8679807686385734</v>
      </c>
      <c r="F403" s="15">
        <v>5.720198541107254</v>
      </c>
      <c r="G403" s="15">
        <v>4.8858669703562709</v>
      </c>
      <c r="H403" s="15">
        <v>5.1913388074545717</v>
      </c>
      <c r="I403" s="15">
        <v>4.0925995890899474</v>
      </c>
      <c r="J403" s="15">
        <v>3.2780716670129713</v>
      </c>
      <c r="K403" s="15">
        <v>4.4161891418484318</v>
      </c>
      <c r="L403" s="16"/>
      <c r="M403" s="17">
        <v>108</v>
      </c>
      <c r="N403" s="17">
        <v>104</v>
      </c>
      <c r="O403" s="17">
        <v>392</v>
      </c>
      <c r="P403" s="17">
        <v>192</v>
      </c>
      <c r="Q403" s="5">
        <v>1791995</v>
      </c>
      <c r="S403" s="19" t="s">
        <v>73</v>
      </c>
      <c r="T403" s="19" t="s">
        <v>81</v>
      </c>
    </row>
    <row r="404" spans="1:20">
      <c r="A404" s="30" t="s">
        <v>460</v>
      </c>
      <c r="B404" s="3">
        <v>2501578</v>
      </c>
      <c r="C404" s="15">
        <v>6.2609293518552036</v>
      </c>
      <c r="D404" s="15">
        <v>6.7614069173377329</v>
      </c>
      <c r="E404" s="15">
        <v>7.451226142003617</v>
      </c>
      <c r="F404" s="15">
        <v>7.723499163455279</v>
      </c>
      <c r="G404" s="15">
        <v>6.6438833146376881</v>
      </c>
      <c r="H404" s="15">
        <v>6.8958362656581871</v>
      </c>
      <c r="I404" s="15">
        <v>5.8096607316189157</v>
      </c>
      <c r="J404" s="15">
        <v>6.6119300597384489</v>
      </c>
      <c r="K404" s="15">
        <v>7.5131931271734693</v>
      </c>
      <c r="L404" s="16"/>
      <c r="M404" s="17">
        <v>109</v>
      </c>
      <c r="N404" s="17">
        <v>105</v>
      </c>
      <c r="O404" s="17">
        <v>393</v>
      </c>
      <c r="P404" s="17">
        <v>193</v>
      </c>
      <c r="Q404" s="26">
        <v>2501578</v>
      </c>
      <c r="S404" s="19" t="s">
        <v>73</v>
      </c>
      <c r="T404" s="19" t="s">
        <v>81</v>
      </c>
    </row>
    <row r="405" spans="1:20">
      <c r="A405" s="106" t="s">
        <v>522</v>
      </c>
      <c r="B405" s="14">
        <v>13038490</v>
      </c>
      <c r="C405" s="15">
        <v>5.2847496603862298</v>
      </c>
      <c r="D405" s="15">
        <v>5.5133756037914816</v>
      </c>
      <c r="E405" s="15">
        <v>5.1033017657960356</v>
      </c>
      <c r="F405" s="15">
        <v>5.520221887694901</v>
      </c>
      <c r="G405" s="15">
        <v>5.0283163464316303</v>
      </c>
      <c r="H405" s="15">
        <v>6.341539993450394</v>
      </c>
      <c r="I405" s="15">
        <v>6.2583453254214811</v>
      </c>
      <c r="J405" s="15">
        <v>5.7237141530249902</v>
      </c>
      <c r="K405" s="15">
        <v>4.4893416748323824</v>
      </c>
      <c r="L405" s="16"/>
      <c r="M405" s="17">
        <v>222</v>
      </c>
      <c r="N405" s="17">
        <v>407</v>
      </c>
      <c r="O405" s="17">
        <v>211</v>
      </c>
      <c r="P405" s="17">
        <v>33</v>
      </c>
      <c r="Q405" s="18">
        <v>13038490</v>
      </c>
      <c r="S405" s="19" t="s">
        <v>60</v>
      </c>
      <c r="T405" s="19"/>
    </row>
    <row r="406" spans="1:20">
      <c r="A406" s="30" t="s">
        <v>461</v>
      </c>
      <c r="B406" s="20">
        <v>9953555</v>
      </c>
      <c r="C406" s="15">
        <v>5.0118660128858954</v>
      </c>
      <c r="D406" s="15">
        <v>5.0128715730053068</v>
      </c>
      <c r="E406" s="15">
        <v>4.404460776819799</v>
      </c>
      <c r="F406" s="15">
        <v>4.8423199043747909</v>
      </c>
      <c r="G406" s="15">
        <v>4.4524828537114249</v>
      </c>
      <c r="H406" s="15">
        <v>5.8540568195081226</v>
      </c>
      <c r="I406" s="15">
        <v>5.8089325722276897</v>
      </c>
      <c r="J406" s="15">
        <v>5.3177214318265085</v>
      </c>
      <c r="K406" s="15">
        <v>4.3548493061133113</v>
      </c>
      <c r="L406" s="16"/>
      <c r="M406" s="17">
        <v>223</v>
      </c>
      <c r="N406" s="17">
        <v>218</v>
      </c>
      <c r="O406" s="17">
        <v>394</v>
      </c>
      <c r="P406" s="17">
        <v>34</v>
      </c>
      <c r="Q406" s="5">
        <v>9953555</v>
      </c>
      <c r="S406" s="19" t="s">
        <v>60</v>
      </c>
      <c r="T406" s="19" t="s">
        <v>86</v>
      </c>
    </row>
    <row r="407" spans="1:20">
      <c r="A407" s="30" t="s">
        <v>462</v>
      </c>
      <c r="B407" s="20">
        <v>3084935</v>
      </c>
      <c r="C407" s="15">
        <v>6.0679720163000619</v>
      </c>
      <c r="D407" s="15">
        <v>6.8868667141509086</v>
      </c>
      <c r="E407" s="15">
        <v>6.9770657164261785</v>
      </c>
      <c r="F407" s="15">
        <v>7.4017771675284374</v>
      </c>
      <c r="G407" s="15">
        <v>6.7890815284986727</v>
      </c>
      <c r="H407" s="15">
        <v>7.9219286553969974</v>
      </c>
      <c r="I407" s="15">
        <v>7.7945758902131272</v>
      </c>
      <c r="J407" s="15">
        <v>7.2495371844695127</v>
      </c>
      <c r="K407" s="15">
        <v>7.6185830665489433</v>
      </c>
      <c r="L407" s="16"/>
      <c r="M407" s="17">
        <v>224</v>
      </c>
      <c r="N407" s="17">
        <v>219</v>
      </c>
      <c r="O407" s="17">
        <v>395</v>
      </c>
      <c r="P407" s="17">
        <v>35</v>
      </c>
      <c r="Q407" s="5">
        <v>3084935</v>
      </c>
      <c r="S407" s="19" t="s">
        <v>60</v>
      </c>
      <c r="T407" s="19" t="s">
        <v>86</v>
      </c>
    </row>
    <row r="408" spans="1:20">
      <c r="A408" s="106" t="s">
        <v>523</v>
      </c>
      <c r="B408" s="14">
        <v>5779518</v>
      </c>
      <c r="C408" s="15">
        <v>7.5720093334960055</v>
      </c>
      <c r="D408" s="15">
        <v>7.8105946146950274</v>
      </c>
      <c r="E408" s="15">
        <v>8.2560781658324682</v>
      </c>
      <c r="F408" s="15">
        <v>8.3621290566719555</v>
      </c>
      <c r="G408" s="15">
        <v>8.2659209632409674</v>
      </c>
      <c r="H408" s="15">
        <v>9.278268640557096</v>
      </c>
      <c r="I408" s="15">
        <v>9.2942889792531371</v>
      </c>
      <c r="J408" s="15">
        <v>8.8932713495280513</v>
      </c>
      <c r="K408" s="15">
        <v>9.3267990308059812</v>
      </c>
      <c r="L408" s="16"/>
      <c r="M408" s="17">
        <v>239</v>
      </c>
      <c r="N408" s="17">
        <v>408</v>
      </c>
      <c r="O408" s="17">
        <v>226</v>
      </c>
      <c r="P408" s="17">
        <v>81</v>
      </c>
      <c r="Q408" s="18">
        <v>5779518</v>
      </c>
      <c r="S408" s="19" t="s">
        <v>19</v>
      </c>
      <c r="T408" s="19"/>
    </row>
    <row r="409" spans="1:20">
      <c r="A409" s="30" t="s">
        <v>464</v>
      </c>
      <c r="B409" s="20">
        <v>2607979</v>
      </c>
      <c r="C409" s="15">
        <v>7.299889567398167</v>
      </c>
      <c r="D409" s="15">
        <v>7.3248944658235926</v>
      </c>
      <c r="E409" s="15">
        <v>7.8903209606067088</v>
      </c>
      <c r="F409" s="15">
        <v>7.7269633295843656</v>
      </c>
      <c r="G409" s="15">
        <v>7.7370069876614744</v>
      </c>
      <c r="H409" s="15">
        <v>8.8740807003714082</v>
      </c>
      <c r="I409" s="15">
        <v>8.8985981527426699</v>
      </c>
      <c r="J409" s="15">
        <v>8.7013644090479954</v>
      </c>
      <c r="K409" s="15">
        <v>9.2297029481028705</v>
      </c>
      <c r="L409" s="16"/>
      <c r="M409" s="17">
        <v>241</v>
      </c>
      <c r="N409" s="17">
        <v>235</v>
      </c>
      <c r="O409" s="17">
        <v>397</v>
      </c>
      <c r="P409" s="17">
        <v>83</v>
      </c>
      <c r="Q409" s="5">
        <v>2607979</v>
      </c>
      <c r="S409" s="19" t="s">
        <v>19</v>
      </c>
      <c r="T409" s="19" t="s">
        <v>26</v>
      </c>
    </row>
    <row r="410" spans="1:20">
      <c r="A410" s="30" t="s">
        <v>463</v>
      </c>
      <c r="B410" s="20">
        <v>1816552</v>
      </c>
      <c r="C410" s="15">
        <v>7.2222236711234844</v>
      </c>
      <c r="D410" s="15">
        <v>7.5308819720212652</v>
      </c>
      <c r="E410" s="15">
        <v>8.1362084149660721</v>
      </c>
      <c r="F410" s="15">
        <v>8.3896010121274962</v>
      </c>
      <c r="G410" s="15">
        <v>8.3290399206426127</v>
      </c>
      <c r="H410" s="15">
        <v>9.431950695628549</v>
      </c>
      <c r="I410" s="15">
        <v>9.5306734497742607</v>
      </c>
      <c r="J410" s="15">
        <v>9.0907967933682681</v>
      </c>
      <c r="K410" s="15">
        <v>9.3812312607347526</v>
      </c>
      <c r="L410" s="16"/>
      <c r="M410" s="17">
        <v>240</v>
      </c>
      <c r="N410" s="17">
        <v>234</v>
      </c>
      <c r="O410" s="17">
        <v>396</v>
      </c>
      <c r="P410" s="17">
        <v>82</v>
      </c>
      <c r="Q410" s="5">
        <v>1816552</v>
      </c>
      <c r="S410" s="19" t="s">
        <v>19</v>
      </c>
      <c r="T410" s="19" t="s">
        <v>26</v>
      </c>
    </row>
    <row r="411" spans="1:20">
      <c r="A411" s="30" t="s">
        <v>465</v>
      </c>
      <c r="B411" s="14">
        <v>1354987</v>
      </c>
      <c r="C411" s="15">
        <v>8.2068821112691648</v>
      </c>
      <c r="D411" s="15">
        <v>8.6027427366917006</v>
      </c>
      <c r="E411" s="15">
        <v>8.8496242462669379</v>
      </c>
      <c r="F411" s="15">
        <v>9.0822035680943323</v>
      </c>
      <c r="G411" s="15">
        <v>8.8824354699688044</v>
      </c>
      <c r="H411" s="15">
        <v>9.5712369208856796</v>
      </c>
      <c r="I411" s="15">
        <v>9.5226379263045438</v>
      </c>
      <c r="J411" s="15">
        <v>9.0581280077582491</v>
      </c>
      <c r="K411" s="15">
        <v>9.3431433288275105</v>
      </c>
      <c r="L411" s="16"/>
      <c r="M411" s="17">
        <v>242</v>
      </c>
      <c r="N411" s="17">
        <v>236</v>
      </c>
      <c r="O411" s="17">
        <v>398</v>
      </c>
      <c r="P411" s="17">
        <v>84</v>
      </c>
      <c r="Q411" s="18">
        <v>1354987</v>
      </c>
      <c r="S411" s="19" t="s">
        <v>19</v>
      </c>
      <c r="T411" s="19" t="s">
        <v>26</v>
      </c>
    </row>
    <row r="412" spans="1:20">
      <c r="A412" s="106" t="s">
        <v>524</v>
      </c>
      <c r="B412" s="14">
        <v>19864434</v>
      </c>
      <c r="C412" s="15">
        <v>5.4498564605464246</v>
      </c>
      <c r="D412" s="15">
        <v>5.5511053217609794</v>
      </c>
      <c r="E412" s="15">
        <v>5.5483261415944929</v>
      </c>
      <c r="F412" s="15">
        <v>5.6370675845512883</v>
      </c>
      <c r="G412" s="15">
        <v>5.0909398150537051</v>
      </c>
      <c r="H412" s="15">
        <v>6.3283172345447385</v>
      </c>
      <c r="I412" s="15">
        <v>6.1453108274360959</v>
      </c>
      <c r="J412" s="15">
        <v>4.3841820479400928</v>
      </c>
      <c r="K412" s="15">
        <v>3.9598806195525089</v>
      </c>
      <c r="L412" s="16"/>
      <c r="M412" s="17">
        <v>266</v>
      </c>
      <c r="N412" s="17">
        <v>409</v>
      </c>
      <c r="O412" s="17">
        <v>250</v>
      </c>
      <c r="P412" s="17">
        <v>248</v>
      </c>
      <c r="Q412" s="18">
        <v>19864434</v>
      </c>
      <c r="R412" s="12">
        <v>1</v>
      </c>
      <c r="S412" s="19" t="s">
        <v>95</v>
      </c>
      <c r="T412" s="19"/>
    </row>
    <row r="413" spans="1:20">
      <c r="A413" s="30" t="s">
        <v>468</v>
      </c>
      <c r="B413" s="20">
        <v>14129157</v>
      </c>
      <c r="C413" s="15">
        <v>5.3184152170912666</v>
      </c>
      <c r="D413" s="15">
        <v>4.9516267443766262</v>
      </c>
      <c r="E413" s="15">
        <v>4.8918983347905858</v>
      </c>
      <c r="F413" s="15">
        <v>4.9506232605272098</v>
      </c>
      <c r="G413" s="15">
        <v>4.3900077631280841</v>
      </c>
      <c r="H413" s="15">
        <v>5.6267280492142602</v>
      </c>
      <c r="I413" s="15">
        <v>5.4602784672920093</v>
      </c>
      <c r="J413" s="15">
        <v>2.3341472642562611</v>
      </c>
      <c r="K413" s="15">
        <v>3.5643492410047877</v>
      </c>
      <c r="L413" s="16"/>
      <c r="M413" s="17">
        <v>270</v>
      </c>
      <c r="N413" s="17">
        <v>263</v>
      </c>
      <c r="O413" s="17">
        <v>402</v>
      </c>
      <c r="P413" s="17">
        <v>251</v>
      </c>
      <c r="Q413" s="5">
        <v>14129157</v>
      </c>
      <c r="R413" s="12">
        <v>1</v>
      </c>
      <c r="S413" s="19" t="s">
        <v>95</v>
      </c>
      <c r="T413" s="19" t="s">
        <v>94</v>
      </c>
    </row>
    <row r="414" spans="1:20">
      <c r="A414" s="30" t="s">
        <v>466</v>
      </c>
      <c r="B414" s="20">
        <v>2850130</v>
      </c>
      <c r="C414" s="15">
        <v>5.8938740603049844</v>
      </c>
      <c r="D414" s="15">
        <v>6.8656250346384278</v>
      </c>
      <c r="E414" s="15">
        <v>6.6671568480585464</v>
      </c>
      <c r="F414" s="15">
        <v>6.9435423502141473</v>
      </c>
      <c r="G414" s="15">
        <v>6.59175489700322</v>
      </c>
      <c r="H414" s="15">
        <v>7.6825055625885765</v>
      </c>
      <c r="I414" s="15">
        <v>7.6548752855957547</v>
      </c>
      <c r="J414" s="15">
        <v>6.1003283710701552</v>
      </c>
      <c r="K414" s="15">
        <v>7.084881435899864</v>
      </c>
      <c r="L414" s="16"/>
      <c r="M414" s="17">
        <v>268</v>
      </c>
      <c r="N414" s="17">
        <v>261</v>
      </c>
      <c r="O414" s="17">
        <v>400</v>
      </c>
      <c r="P414" s="17">
        <v>250</v>
      </c>
      <c r="Q414" s="5">
        <v>2850130</v>
      </c>
      <c r="S414" s="19" t="s">
        <v>95</v>
      </c>
      <c r="T414" s="19" t="s">
        <v>94</v>
      </c>
    </row>
    <row r="415" spans="1:20">
      <c r="A415" s="30" t="s">
        <v>467</v>
      </c>
      <c r="B415" s="20">
        <v>2488217</v>
      </c>
      <c r="C415" s="15">
        <v>5.6209961661823575</v>
      </c>
      <c r="D415" s="15">
        <v>6.9046554049702289</v>
      </c>
      <c r="E415" s="15">
        <v>7.3878474811177695</v>
      </c>
      <c r="F415" s="15">
        <v>7.3995882846454437</v>
      </c>
      <c r="G415" s="15">
        <v>6.6714219966751358</v>
      </c>
      <c r="H415" s="15">
        <v>8.032360223497804</v>
      </c>
      <c r="I415" s="15">
        <v>7.5254777251731406</v>
      </c>
      <c r="J415" s="15">
        <v>6.0407903438733124</v>
      </c>
      <c r="K415" s="15">
        <v>7.0908000813217589</v>
      </c>
      <c r="L415" s="16"/>
      <c r="M415" s="17">
        <v>269</v>
      </c>
      <c r="N415" s="17">
        <v>262</v>
      </c>
      <c r="O415" s="17">
        <v>401</v>
      </c>
      <c r="P415" s="17">
        <v>232</v>
      </c>
      <c r="Q415" s="5">
        <v>2488217</v>
      </c>
      <c r="R415" s="12">
        <v>1</v>
      </c>
      <c r="S415" s="19" t="s">
        <v>336</v>
      </c>
      <c r="T415" s="19" t="s">
        <v>94</v>
      </c>
    </row>
    <row r="416" spans="1:20">
      <c r="A416" s="30" t="s">
        <v>539</v>
      </c>
      <c r="B416" s="20">
        <v>396930</v>
      </c>
      <c r="C416" s="15">
        <v>5.9883422444596013</v>
      </c>
      <c r="D416" s="15">
        <v>6.9308786692177309</v>
      </c>
      <c r="E416" s="15">
        <v>6.8122147082277387</v>
      </c>
      <c r="F416" s="15">
        <v>7.0765369550580735</v>
      </c>
      <c r="G416" s="15">
        <v>6.7110490251825849</v>
      </c>
      <c r="H416" s="15">
        <v>7.9952616280122486</v>
      </c>
      <c r="I416" s="15">
        <v>7.9239758081785645</v>
      </c>
      <c r="J416" s="15">
        <v>6.4312967521384108</v>
      </c>
      <c r="K416" s="15">
        <v>7.809089992081387</v>
      </c>
      <c r="L416" s="16"/>
      <c r="M416" s="17">
        <v>267</v>
      </c>
      <c r="N416" s="17">
        <v>260</v>
      </c>
      <c r="O416" s="17">
        <v>399</v>
      </c>
      <c r="P416" s="17">
        <v>249</v>
      </c>
      <c r="Q416" s="5">
        <v>396930</v>
      </c>
      <c r="S416" s="19" t="s">
        <v>95</v>
      </c>
      <c r="T416" s="19" t="s">
        <v>94</v>
      </c>
    </row>
    <row r="417" spans="1:20">
      <c r="A417" s="106" t="s">
        <v>525</v>
      </c>
      <c r="B417" s="14">
        <v>6020631</v>
      </c>
      <c r="C417" s="15">
        <v>5.7524465532986255</v>
      </c>
      <c r="D417" s="15">
        <v>6.6860242125140088</v>
      </c>
      <c r="E417" s="15">
        <v>6.6264723227604669</v>
      </c>
      <c r="F417" s="15">
        <v>6.8365704901166815</v>
      </c>
      <c r="G417" s="15">
        <v>6.4798316125133644</v>
      </c>
      <c r="H417" s="15">
        <v>7.2472578912160968</v>
      </c>
      <c r="I417" s="15">
        <v>6.505824021301752</v>
      </c>
      <c r="J417" s="15">
        <v>5.6184531039877941</v>
      </c>
      <c r="K417" s="15">
        <v>6.7036450424981124</v>
      </c>
      <c r="L417" s="16"/>
      <c r="M417" s="17">
        <v>290</v>
      </c>
      <c r="N417" s="17">
        <v>410</v>
      </c>
      <c r="O417" s="17">
        <v>270</v>
      </c>
      <c r="P417" s="17">
        <v>308</v>
      </c>
      <c r="Q417" s="18">
        <v>6020631</v>
      </c>
      <c r="R417" s="12">
        <v>1</v>
      </c>
      <c r="S417" s="19" t="s">
        <v>67</v>
      </c>
      <c r="T417" s="19"/>
    </row>
    <row r="418" spans="1:20">
      <c r="A418" s="30" t="s">
        <v>471</v>
      </c>
      <c r="B418" s="20">
        <v>2111213</v>
      </c>
      <c r="C418" s="15">
        <v>5.3776700648209683</v>
      </c>
      <c r="D418" s="15">
        <v>5.6199540708382969</v>
      </c>
      <c r="E418" s="15">
        <v>4.9322840003984441</v>
      </c>
      <c r="F418" s="15">
        <v>5.4560097782822545</v>
      </c>
      <c r="G418" s="15">
        <v>5.3257534899377115</v>
      </c>
      <c r="H418" s="15">
        <v>5.9918703014018684</v>
      </c>
      <c r="I418" s="15">
        <v>5.1832347640944842</v>
      </c>
      <c r="J418" s="15">
        <v>4.6956628226475035</v>
      </c>
      <c r="K418" s="15">
        <v>4.4923134696899778</v>
      </c>
      <c r="L418" s="16"/>
      <c r="M418" s="17">
        <v>293</v>
      </c>
      <c r="N418" s="17">
        <v>285</v>
      </c>
      <c r="O418" s="17">
        <v>405</v>
      </c>
      <c r="P418" s="17">
        <v>310</v>
      </c>
      <c r="Q418" s="5">
        <v>2111213</v>
      </c>
      <c r="S418" s="19" t="s">
        <v>67</v>
      </c>
      <c r="T418" s="19" t="s">
        <v>77</v>
      </c>
    </row>
    <row r="419" spans="1:20">
      <c r="A419" s="30" t="s">
        <v>470</v>
      </c>
      <c r="B419" s="20">
        <v>1941748</v>
      </c>
      <c r="C419" s="15">
        <v>6.4140938125121698</v>
      </c>
      <c r="D419" s="15">
        <v>7.4372354054814247</v>
      </c>
      <c r="E419" s="15">
        <v>7.2781564662087108</v>
      </c>
      <c r="F419" s="15">
        <v>7.6326309777896633</v>
      </c>
      <c r="G419" s="15">
        <v>7.3002427495818525</v>
      </c>
      <c r="H419" s="15">
        <v>7.8214335758327671</v>
      </c>
      <c r="I419" s="15">
        <v>6.9593098763177181</v>
      </c>
      <c r="J419" s="15">
        <v>5.9859729953901066</v>
      </c>
      <c r="K419" s="15">
        <v>5.593434671369411</v>
      </c>
      <c r="L419" s="16"/>
      <c r="M419" s="17">
        <v>292</v>
      </c>
      <c r="N419" s="17">
        <v>284</v>
      </c>
      <c r="O419" s="17">
        <v>404</v>
      </c>
      <c r="P419" s="17">
        <v>309</v>
      </c>
      <c r="Q419" s="5">
        <v>1941748</v>
      </c>
      <c r="S419" s="19" t="s">
        <v>67</v>
      </c>
      <c r="T419" s="19" t="s">
        <v>77</v>
      </c>
    </row>
    <row r="420" spans="1:20">
      <c r="A420" s="30" t="s">
        <v>469</v>
      </c>
      <c r="B420" s="14">
        <v>1254226</v>
      </c>
      <c r="C420" s="15">
        <v>5.1710925217784611</v>
      </c>
      <c r="D420" s="15">
        <v>6.4380281589889519</v>
      </c>
      <c r="E420" s="15">
        <v>6.9743295050514229</v>
      </c>
      <c r="F420" s="15">
        <v>7.0445575823982054</v>
      </c>
      <c r="G420" s="15">
        <v>6.3772277199904659</v>
      </c>
      <c r="H420" s="15">
        <v>7.9386607745953555</v>
      </c>
      <c r="I420" s="15">
        <v>7.4148502018968223</v>
      </c>
      <c r="J420" s="15">
        <v>6.1668992951004382</v>
      </c>
      <c r="K420" s="15">
        <v>7.2532936587631154</v>
      </c>
      <c r="L420" s="16"/>
      <c r="M420" s="17">
        <v>291</v>
      </c>
      <c r="N420" s="17">
        <v>283</v>
      </c>
      <c r="O420" s="17">
        <v>403</v>
      </c>
      <c r="P420" s="17">
        <v>234</v>
      </c>
      <c r="Q420" s="18">
        <v>1254226</v>
      </c>
      <c r="S420" s="19" t="s">
        <v>336</v>
      </c>
      <c r="T420" s="19" t="s">
        <v>77</v>
      </c>
    </row>
    <row r="421" spans="1:20">
      <c r="A421" s="30" t="s">
        <v>472</v>
      </c>
      <c r="B421" s="20">
        <v>713444</v>
      </c>
      <c r="C421" s="15">
        <v>5.7362160995405702</v>
      </c>
      <c r="D421" s="15">
        <v>7.2229371243600484</v>
      </c>
      <c r="E421" s="15">
        <v>7.8861648132418614</v>
      </c>
      <c r="F421" s="15">
        <v>7.4453699216406592</v>
      </c>
      <c r="G421" s="15">
        <v>7.4693186323286076</v>
      </c>
      <c r="H421" s="15">
        <v>8.3112281714620391</v>
      </c>
      <c r="I421" s="15">
        <v>8.0728529296291924</v>
      </c>
      <c r="J421" s="15">
        <v>7.0052180099896608</v>
      </c>
      <c r="K421" s="15">
        <v>8.5597362852232894</v>
      </c>
      <c r="M421" s="17">
        <v>294</v>
      </c>
      <c r="N421" s="17">
        <v>286</v>
      </c>
      <c r="O421" s="17">
        <v>406</v>
      </c>
      <c r="P421" s="17">
        <v>71</v>
      </c>
      <c r="Q421" s="5">
        <v>713444</v>
      </c>
      <c r="R421" s="12">
        <v>1</v>
      </c>
      <c r="S421" s="19" t="s">
        <v>375</v>
      </c>
      <c r="T421" s="19" t="s">
        <v>77</v>
      </c>
    </row>
    <row r="422" spans="1:20">
      <c r="A422" s="106" t="s">
        <v>526</v>
      </c>
      <c r="B422" s="14">
        <v>4458646</v>
      </c>
      <c r="C422" s="15">
        <v>5.6969471816247479</v>
      </c>
      <c r="D422" s="15">
        <v>6.1616003487562656</v>
      </c>
      <c r="E422" s="15">
        <v>6.2657417031127878</v>
      </c>
      <c r="F422" s="15">
        <v>6.6307363229377012</v>
      </c>
      <c r="G422" s="15">
        <v>5.9565905480306887</v>
      </c>
      <c r="H422" s="15">
        <v>6.9730591513041249</v>
      </c>
      <c r="I422" s="15">
        <v>6.8002512511182713</v>
      </c>
      <c r="J422" s="15">
        <v>6.0484429226569709</v>
      </c>
      <c r="K422" s="15">
        <v>4.5647980820960665</v>
      </c>
      <c r="M422" s="17">
        <v>335</v>
      </c>
      <c r="N422" s="17">
        <v>411</v>
      </c>
      <c r="O422" s="17">
        <v>311</v>
      </c>
      <c r="P422" s="17">
        <v>46</v>
      </c>
      <c r="Q422" s="18">
        <v>4458646</v>
      </c>
      <c r="S422" s="19" t="s">
        <v>60</v>
      </c>
      <c r="T422" s="19"/>
    </row>
    <row r="423" spans="1:20">
      <c r="A423" s="30" t="s">
        <v>474</v>
      </c>
      <c r="B423" s="20">
        <v>1568798</v>
      </c>
      <c r="C423" s="15">
        <v>5.9881618993831935</v>
      </c>
      <c r="D423" s="15">
        <v>6.3063736705292728</v>
      </c>
      <c r="E423" s="15">
        <v>6.1597133696513096</v>
      </c>
      <c r="F423" s="15">
        <v>6.6457700935601549</v>
      </c>
      <c r="G423" s="15">
        <v>5.956473618017089</v>
      </c>
      <c r="H423" s="15">
        <v>6.933203546832476</v>
      </c>
      <c r="I423" s="15">
        <v>6.8381752606943857</v>
      </c>
      <c r="J423" s="15">
        <v>6.0022457470439923</v>
      </c>
      <c r="K423" s="15">
        <v>4.4272210985763358</v>
      </c>
      <c r="M423" s="17">
        <v>337</v>
      </c>
      <c r="N423" s="17">
        <v>328</v>
      </c>
      <c r="O423" s="17">
        <v>408</v>
      </c>
      <c r="P423" s="17">
        <v>48</v>
      </c>
      <c r="Q423" s="5">
        <v>1568798</v>
      </c>
      <c r="S423" s="19" t="s">
        <v>60</v>
      </c>
      <c r="T423" s="19" t="s">
        <v>74</v>
      </c>
    </row>
    <row r="424" spans="1:20">
      <c r="A424" s="30" t="s">
        <v>473</v>
      </c>
      <c r="B424" s="20">
        <v>2633784</v>
      </c>
      <c r="C424" s="15">
        <v>5.301851976228944</v>
      </c>
      <c r="D424" s="15">
        <v>5.836169015657851</v>
      </c>
      <c r="E424" s="15">
        <v>6.1456537816080541</v>
      </c>
      <c r="F424" s="15">
        <v>6.4146896079697227</v>
      </c>
      <c r="G424" s="15">
        <v>5.7415186436162386</v>
      </c>
      <c r="H424" s="15">
        <v>6.8163370102262677</v>
      </c>
      <c r="I424" s="15">
        <v>6.5338607268896345</v>
      </c>
      <c r="J424" s="15">
        <v>5.8808854088107774</v>
      </c>
      <c r="K424" s="15">
        <v>4.6056669530431789</v>
      </c>
      <c r="M424" s="17">
        <v>336</v>
      </c>
      <c r="N424" s="17">
        <v>327</v>
      </c>
      <c r="O424" s="17">
        <v>407</v>
      </c>
      <c r="P424" s="17">
        <v>47</v>
      </c>
      <c r="Q424" s="5">
        <v>2633784</v>
      </c>
      <c r="S424" s="19" t="s">
        <v>60</v>
      </c>
      <c r="T424" s="19" t="s">
        <v>74</v>
      </c>
    </row>
    <row r="425" spans="1:20">
      <c r="A425" s="30" t="s">
        <v>475</v>
      </c>
      <c r="B425" s="20">
        <v>256064</v>
      </c>
      <c r="C425" s="15">
        <v>6.4490496560283885</v>
      </c>
      <c r="D425" s="15">
        <v>7.3285258453442914</v>
      </c>
      <c r="E425" s="15">
        <v>7.4066706633648876</v>
      </c>
      <c r="F425" s="15">
        <v>7.8059626932519022</v>
      </c>
      <c r="G425" s="15">
        <v>7.2814348587493321</v>
      </c>
      <c r="H425" s="15">
        <v>8.1289743002521675</v>
      </c>
      <c r="I425" s="15">
        <v>8.1094380343628352</v>
      </c>
      <c r="J425" s="15">
        <v>7.3107460100700949</v>
      </c>
      <c r="K425" s="15">
        <v>7.7787374569308945</v>
      </c>
      <c r="M425" s="17">
        <v>338</v>
      </c>
      <c r="N425" s="17">
        <v>329</v>
      </c>
      <c r="O425" s="17">
        <v>409</v>
      </c>
      <c r="P425" s="17">
        <v>49</v>
      </c>
      <c r="Q425" s="5">
        <v>256064</v>
      </c>
      <c r="S425" s="19" t="s">
        <v>60</v>
      </c>
      <c r="T425" s="19" t="s">
        <v>74</v>
      </c>
    </row>
    <row r="426" spans="1:20">
      <c r="A426" s="106" t="s">
        <v>527</v>
      </c>
      <c r="B426" s="14">
        <v>3552815</v>
      </c>
      <c r="C426" s="15">
        <v>6.1177202346078516</v>
      </c>
      <c r="D426" s="15">
        <v>7.0228401919914383</v>
      </c>
      <c r="E426" s="15">
        <v>5.7995227954288557</v>
      </c>
      <c r="F426" s="15">
        <v>6.3094166279145254</v>
      </c>
      <c r="G426" s="15">
        <v>6.1366564548310523</v>
      </c>
      <c r="H426" s="15">
        <v>6.4936018077082762</v>
      </c>
      <c r="I426" s="15">
        <v>6.4383681824781442</v>
      </c>
      <c r="J426" s="15">
        <v>6.1734034818558428</v>
      </c>
      <c r="K426" s="15">
        <v>6.131893421645576</v>
      </c>
      <c r="M426" s="17">
        <v>347</v>
      </c>
      <c r="N426" s="17">
        <v>412</v>
      </c>
      <c r="O426" s="17">
        <v>320</v>
      </c>
      <c r="P426" s="17">
        <v>386</v>
      </c>
      <c r="Q426" s="18">
        <v>3552815</v>
      </c>
      <c r="S426" s="19" t="s">
        <v>69</v>
      </c>
      <c r="T426" s="19"/>
    </row>
    <row r="427" spans="1:20">
      <c r="A427" s="30" t="s">
        <v>476</v>
      </c>
      <c r="B427" s="20">
        <v>2741141</v>
      </c>
      <c r="C427" s="15">
        <v>6.1588840049169926</v>
      </c>
      <c r="D427" s="15">
        <v>7.0763981150951016</v>
      </c>
      <c r="E427" s="15">
        <v>5.8284905413593719</v>
      </c>
      <c r="F427" s="15">
        <v>6.3611111449997741</v>
      </c>
      <c r="G427" s="15">
        <v>6.1990930792770031</v>
      </c>
      <c r="H427" s="15">
        <v>6.5533532599238775</v>
      </c>
      <c r="I427" s="15">
        <v>6.465331716752285</v>
      </c>
      <c r="J427" s="15">
        <v>6.1934957486963649</v>
      </c>
      <c r="K427" s="15">
        <v>6.118188533092769</v>
      </c>
      <c r="M427" s="17">
        <v>348</v>
      </c>
      <c r="N427" s="17">
        <v>338</v>
      </c>
      <c r="O427" s="17">
        <v>410</v>
      </c>
      <c r="P427" s="17">
        <v>387</v>
      </c>
      <c r="Q427" s="5">
        <v>2741141</v>
      </c>
      <c r="S427" s="19" t="s">
        <v>69</v>
      </c>
      <c r="T427" s="19" t="s">
        <v>68</v>
      </c>
    </row>
    <row r="428" spans="1:20">
      <c r="A428" s="30" t="s">
        <v>477</v>
      </c>
      <c r="B428" s="20">
        <v>811674</v>
      </c>
      <c r="C428" s="15">
        <v>5.9137293656460796</v>
      </c>
      <c r="D428" s="15">
        <v>6.7623604127249193</v>
      </c>
      <c r="E428" s="15">
        <v>5.6681431439180345</v>
      </c>
      <c r="F428" s="15">
        <v>6.0761882374469707</v>
      </c>
      <c r="G428" s="15">
        <v>5.8594230408177834</v>
      </c>
      <c r="H428" s="15">
        <v>6.2372188317886454</v>
      </c>
      <c r="I428" s="15">
        <v>6.3290640650956336</v>
      </c>
      <c r="J428" s="15">
        <v>6.0960019470060658</v>
      </c>
      <c r="K428" s="15">
        <v>6.1851542371144603</v>
      </c>
      <c r="M428" s="17">
        <v>349</v>
      </c>
      <c r="N428" s="17">
        <v>339</v>
      </c>
      <c r="O428" s="17">
        <v>411</v>
      </c>
      <c r="P428" s="17">
        <v>388</v>
      </c>
      <c r="Q428" s="5">
        <v>811674</v>
      </c>
      <c r="S428" s="19" t="s">
        <v>69</v>
      </c>
      <c r="T428" s="19" t="s">
        <v>68</v>
      </c>
    </row>
    <row r="429" spans="1:20">
      <c r="A429" s="106" t="s">
        <v>528</v>
      </c>
      <c r="B429" s="14">
        <v>5870500</v>
      </c>
      <c r="C429" s="15">
        <v>7.6289442300307186</v>
      </c>
      <c r="D429" s="15">
        <v>7.9827615313167044</v>
      </c>
      <c r="E429" s="15">
        <v>8.0990348329212249</v>
      </c>
      <c r="F429" s="15">
        <v>7.7762679056439978</v>
      </c>
      <c r="G429" s="15">
        <v>7.6184704132551353</v>
      </c>
      <c r="H429" s="15">
        <v>8.3222466148086678</v>
      </c>
      <c r="I429" s="15">
        <v>7.8042947013335615</v>
      </c>
      <c r="J429" s="15">
        <v>8.0548454084968721</v>
      </c>
      <c r="K429" s="15">
        <v>8.7597021917830578</v>
      </c>
      <c r="M429" s="17">
        <v>393</v>
      </c>
      <c r="N429" s="17">
        <v>413</v>
      </c>
      <c r="O429" s="17">
        <v>364</v>
      </c>
      <c r="P429" s="17">
        <v>72</v>
      </c>
      <c r="Q429" s="18">
        <v>5870500</v>
      </c>
      <c r="R429" s="12">
        <v>1</v>
      </c>
      <c r="S429" s="19" t="s">
        <v>31</v>
      </c>
      <c r="T429" s="19"/>
    </row>
    <row r="430" spans="1:20">
      <c r="A430" s="30" t="s">
        <v>479</v>
      </c>
      <c r="B430" s="20">
        <v>4624672</v>
      </c>
      <c r="C430" s="15">
        <v>7.6716002064687681</v>
      </c>
      <c r="D430" s="15">
        <v>7.9838168700094982</v>
      </c>
      <c r="E430" s="15">
        <v>8.0452536824010128</v>
      </c>
      <c r="F430" s="15">
        <v>7.6431700305146073</v>
      </c>
      <c r="G430" s="15">
        <v>7.4599725370211063</v>
      </c>
      <c r="H430" s="15">
        <v>8.1513337911862109</v>
      </c>
      <c r="I430" s="15">
        <v>7.6170982068435622</v>
      </c>
      <c r="J430" s="15">
        <v>7.8486136526054553</v>
      </c>
      <c r="K430" s="15">
        <v>8.563739667087054</v>
      </c>
      <c r="M430" s="17">
        <v>395</v>
      </c>
      <c r="N430" s="17">
        <v>384</v>
      </c>
      <c r="O430" s="17">
        <v>413</v>
      </c>
      <c r="P430" s="17">
        <v>73</v>
      </c>
      <c r="Q430" s="5">
        <v>4624672</v>
      </c>
      <c r="R430" s="12">
        <v>1</v>
      </c>
      <c r="S430" s="19" t="s">
        <v>31</v>
      </c>
      <c r="T430" s="19" t="s">
        <v>30</v>
      </c>
    </row>
    <row r="431" spans="1:20">
      <c r="A431" s="30" t="s">
        <v>478</v>
      </c>
      <c r="B431" s="14">
        <v>1245828</v>
      </c>
      <c r="C431" s="15">
        <v>7.3838821884994417</v>
      </c>
      <c r="D431" s="15">
        <v>7.9047186449239986</v>
      </c>
      <c r="E431" s="15">
        <v>8.1681700518817468</v>
      </c>
      <c r="F431" s="15">
        <v>8.1053775519148843</v>
      </c>
      <c r="G431" s="15">
        <v>7.9756171537210285</v>
      </c>
      <c r="H431" s="15">
        <v>8.745225682878754</v>
      </c>
      <c r="I431" s="15">
        <v>8.2967873706225408</v>
      </c>
      <c r="J431" s="15">
        <v>8.6933187239558318</v>
      </c>
      <c r="K431" s="15">
        <v>9.3776497999527599</v>
      </c>
      <c r="M431" s="17">
        <v>394</v>
      </c>
      <c r="N431" s="17">
        <v>383</v>
      </c>
      <c r="O431" s="17">
        <v>412</v>
      </c>
      <c r="P431" s="17">
        <v>180</v>
      </c>
      <c r="Q431" s="18">
        <v>1245828</v>
      </c>
      <c r="S431" s="19" t="s">
        <v>40</v>
      </c>
      <c r="T431" s="19" t="s">
        <v>30</v>
      </c>
    </row>
    <row r="432" spans="1:20">
      <c r="C432" s="31"/>
    </row>
  </sheetData>
  <pageMargins left="1" right="1" top="1" bottom="1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432"/>
  <sheetViews>
    <sheetView workbookViewId="0"/>
  </sheetViews>
  <sheetFormatPr baseColWidth="10" defaultColWidth="9.1640625" defaultRowHeight="15"/>
  <cols>
    <col min="1" max="1" width="49.83203125" style="13" customWidth="1"/>
    <col min="2" max="2" width="9.83203125" style="13" bestFit="1" customWidth="1"/>
    <col min="3" max="11" width="5.1640625" style="5" customWidth="1"/>
    <col min="12" max="12" width="7.33203125" style="5" customWidth="1"/>
    <col min="13" max="13" width="7.6640625" style="32" customWidth="1"/>
    <col min="14" max="14" width="8.33203125" style="32" customWidth="1"/>
    <col min="15" max="16" width="6.6640625" style="32" customWidth="1"/>
    <col min="17" max="17" width="9.83203125" style="13" bestFit="1" customWidth="1"/>
    <col min="18" max="18" width="9.1640625" style="12"/>
    <col min="19" max="19" width="17.5" style="13" bestFit="1" customWidth="1"/>
    <col min="20" max="20" width="30.33203125" style="13" customWidth="1"/>
    <col min="21" max="16384" width="9.1640625" style="111"/>
  </cols>
  <sheetData>
    <row r="1" spans="1:20">
      <c r="A1" s="13" t="s">
        <v>532</v>
      </c>
      <c r="C1" s="34"/>
    </row>
    <row r="2" spans="1:20" ht="29">
      <c r="A2" s="1"/>
      <c r="B2" s="2" t="s">
        <v>1</v>
      </c>
      <c r="C2" s="11">
        <v>2012</v>
      </c>
      <c r="D2" s="11">
        <v>2007</v>
      </c>
      <c r="E2" s="11">
        <v>2002</v>
      </c>
      <c r="F2" s="11">
        <v>1997</v>
      </c>
      <c r="G2" s="11">
        <v>1992</v>
      </c>
      <c r="H2" s="11">
        <v>1987</v>
      </c>
      <c r="I2" s="11">
        <v>1982</v>
      </c>
      <c r="J2" s="11">
        <v>1977</v>
      </c>
      <c r="K2" s="11">
        <v>1972</v>
      </c>
      <c r="M2" s="118" t="s">
        <v>8</v>
      </c>
      <c r="N2" s="118" t="s">
        <v>9</v>
      </c>
      <c r="O2" s="118" t="s">
        <v>10</v>
      </c>
      <c r="P2" s="118" t="s">
        <v>11</v>
      </c>
      <c r="Q2" s="10" t="s">
        <v>1</v>
      </c>
      <c r="R2" s="33" t="s">
        <v>12</v>
      </c>
      <c r="S2" s="10" t="s">
        <v>13</v>
      </c>
      <c r="T2" s="10" t="s">
        <v>14</v>
      </c>
    </row>
    <row r="3" spans="1:20">
      <c r="A3" s="102" t="s">
        <v>15</v>
      </c>
      <c r="B3" s="29"/>
      <c r="C3" s="11"/>
      <c r="D3" s="20"/>
      <c r="E3" s="20"/>
      <c r="F3" s="20"/>
      <c r="G3" s="20"/>
      <c r="H3" s="20"/>
      <c r="I3" s="20"/>
      <c r="J3" s="20"/>
      <c r="K3" s="20"/>
      <c r="L3" s="4"/>
      <c r="M3" s="6"/>
      <c r="N3" s="6"/>
      <c r="O3" s="6"/>
      <c r="P3" s="6"/>
      <c r="Q3" s="7"/>
      <c r="T3" s="10"/>
    </row>
    <row r="4" spans="1:20">
      <c r="A4" s="30" t="s">
        <v>16</v>
      </c>
      <c r="B4" s="14">
        <v>6180817</v>
      </c>
      <c r="C4" s="15">
        <v>7.1188250448246642</v>
      </c>
      <c r="D4" s="15">
        <v>6.7252244299885264</v>
      </c>
      <c r="E4" s="15">
        <v>6.4620391729843574</v>
      </c>
      <c r="F4" s="15">
        <v>6.5470950777567181</v>
      </c>
      <c r="G4" s="15">
        <v>6.2433899095216319</v>
      </c>
      <c r="H4" s="15">
        <v>6.1519902821163397</v>
      </c>
      <c r="I4" s="15">
        <v>7.3741471942951859</v>
      </c>
      <c r="J4" s="15">
        <v>7.0141513765501529</v>
      </c>
      <c r="K4" s="15">
        <v>6.7758892375697499</v>
      </c>
      <c r="L4" s="16"/>
      <c r="M4" s="17">
        <v>171</v>
      </c>
      <c r="N4" s="17">
        <v>167</v>
      </c>
      <c r="O4" s="17">
        <v>160</v>
      </c>
      <c r="P4" s="17">
        <v>349</v>
      </c>
      <c r="Q4" s="18">
        <v>6180817</v>
      </c>
      <c r="S4" s="19" t="s">
        <v>17</v>
      </c>
      <c r="T4" s="19"/>
    </row>
    <row r="5" spans="1:20">
      <c r="A5" s="30" t="s">
        <v>18</v>
      </c>
      <c r="B5" s="14">
        <v>1379131</v>
      </c>
      <c r="C5" s="15">
        <v>7.1930257756239611</v>
      </c>
      <c r="D5" s="15">
        <v>6.5498324202152567</v>
      </c>
      <c r="E5" s="15">
        <v>6.9255207514369772</v>
      </c>
      <c r="F5" s="15">
        <v>6.7802835651687436</v>
      </c>
      <c r="G5" s="15">
        <v>6.9205865606734003</v>
      </c>
      <c r="H5" s="15">
        <v>7.3396631514977955</v>
      </c>
      <c r="I5" s="15">
        <v>7.7742176552282984</v>
      </c>
      <c r="J5" s="15">
        <v>7.2560311843931968</v>
      </c>
      <c r="K5" s="15">
        <v>7.0664743546717474</v>
      </c>
      <c r="L5" s="16"/>
      <c r="M5" s="17">
        <v>181</v>
      </c>
      <c r="N5" s="17">
        <v>177</v>
      </c>
      <c r="O5" s="17">
        <v>170</v>
      </c>
      <c r="P5" s="17">
        <v>79</v>
      </c>
      <c r="Q5" s="18">
        <v>1379131</v>
      </c>
      <c r="S5" s="19" t="s">
        <v>19</v>
      </c>
      <c r="T5" s="19"/>
    </row>
    <row r="6" spans="1:20">
      <c r="A6" s="30" t="s">
        <v>20</v>
      </c>
      <c r="B6" s="14">
        <v>2847624</v>
      </c>
      <c r="C6" s="15">
        <v>7.2244578491350566</v>
      </c>
      <c r="D6" s="15">
        <v>6.1401032702430944</v>
      </c>
      <c r="E6" s="15">
        <v>6.809991611048269</v>
      </c>
      <c r="F6" s="15">
        <v>6.550959361214205</v>
      </c>
      <c r="G6" s="15">
        <v>6.5918245029774161</v>
      </c>
      <c r="H6" s="15">
        <v>7.0418160251352573</v>
      </c>
      <c r="I6" s="15">
        <v>7.5236861657905161</v>
      </c>
      <c r="J6" s="15">
        <v>7.0452151594022894</v>
      </c>
      <c r="K6" s="15">
        <v>6.7833899938076732</v>
      </c>
      <c r="L6" s="16"/>
      <c r="M6" s="17">
        <v>369</v>
      </c>
      <c r="N6" s="17">
        <v>359</v>
      </c>
      <c r="O6" s="17">
        <v>340</v>
      </c>
      <c r="P6" s="17">
        <v>95</v>
      </c>
      <c r="Q6" s="18">
        <v>2847624</v>
      </c>
      <c r="S6" s="19" t="s">
        <v>19</v>
      </c>
      <c r="T6" s="19"/>
    </row>
    <row r="7" spans="1:20">
      <c r="A7" s="30" t="s">
        <v>21</v>
      </c>
      <c r="B7" s="14">
        <v>1233682</v>
      </c>
      <c r="C7" s="15">
        <v>6.8608108689642968</v>
      </c>
      <c r="D7" s="15">
        <v>6.1691709580249023</v>
      </c>
      <c r="E7" s="15">
        <v>6.3874508780833921</v>
      </c>
      <c r="F7" s="15">
        <v>6.2225143564602989</v>
      </c>
      <c r="G7" s="15">
        <v>6.3990563664027578</v>
      </c>
      <c r="H7" s="15">
        <v>6.2387269789542756</v>
      </c>
      <c r="I7" s="15">
        <v>6.6396510917580249</v>
      </c>
      <c r="J7" s="15">
        <v>6.1894034023274784</v>
      </c>
      <c r="K7" s="15">
        <v>6.2941739735108628</v>
      </c>
      <c r="L7" s="16"/>
      <c r="M7" s="17">
        <v>314</v>
      </c>
      <c r="N7" s="17">
        <v>306</v>
      </c>
      <c r="O7" s="17">
        <v>290</v>
      </c>
      <c r="P7" s="17">
        <v>375</v>
      </c>
      <c r="Q7" s="18">
        <v>1233682</v>
      </c>
      <c r="S7" s="19" t="s">
        <v>22</v>
      </c>
      <c r="T7" s="19"/>
    </row>
    <row r="8" spans="1:20">
      <c r="A8" s="30" t="s">
        <v>23</v>
      </c>
      <c r="B8" s="14">
        <v>6704080</v>
      </c>
      <c r="C8" s="15">
        <v>6.8459557305120491</v>
      </c>
      <c r="D8" s="15">
        <v>6.4573272743643715</v>
      </c>
      <c r="E8" s="15">
        <v>6.4538067647781832</v>
      </c>
      <c r="F8" s="15">
        <v>6.5651516208247109</v>
      </c>
      <c r="G8" s="15">
        <v>6.2711925035733236</v>
      </c>
      <c r="H8" s="15">
        <v>6.8616089169263077</v>
      </c>
      <c r="I8" s="15">
        <v>7.7008467585544524</v>
      </c>
      <c r="J8" s="15">
        <v>7.2361683535353292</v>
      </c>
      <c r="K8" s="15">
        <v>6.9780086683212241</v>
      </c>
      <c r="L8" s="16"/>
      <c r="M8" s="17">
        <v>94</v>
      </c>
      <c r="N8" s="17">
        <v>405</v>
      </c>
      <c r="O8" s="17">
        <v>87</v>
      </c>
      <c r="P8" s="17">
        <v>345</v>
      </c>
      <c r="Q8" s="18">
        <v>6704080</v>
      </c>
      <c r="S8" s="19" t="s">
        <v>17</v>
      </c>
      <c r="T8" s="19"/>
    </row>
    <row r="9" spans="1:20">
      <c r="A9" s="30" t="s">
        <v>24</v>
      </c>
      <c r="B9" s="14">
        <v>1727218</v>
      </c>
      <c r="C9" s="15">
        <v>6.9188733341686257</v>
      </c>
      <c r="D9" s="15">
        <v>6.4042787075524794</v>
      </c>
      <c r="E9" s="15">
        <v>7.1115123843527828</v>
      </c>
      <c r="F9" s="15">
        <v>6.614526312037504</v>
      </c>
      <c r="G9" s="15">
        <v>6.6254478598400963</v>
      </c>
      <c r="H9" s="15">
        <v>6.4886277765832814</v>
      </c>
      <c r="I9" s="15">
        <v>6.8709203994327028</v>
      </c>
      <c r="J9" s="15">
        <v>6.3536123170064664</v>
      </c>
      <c r="K9" s="15">
        <v>6.3011441716847401</v>
      </c>
      <c r="L9" s="16"/>
      <c r="M9" s="17">
        <v>262</v>
      </c>
      <c r="N9" s="17">
        <v>256</v>
      </c>
      <c r="O9" s="17">
        <v>246</v>
      </c>
      <c r="P9" s="17">
        <v>337</v>
      </c>
      <c r="Q9" s="18">
        <v>1727218</v>
      </c>
      <c r="S9" s="19" t="s">
        <v>25</v>
      </c>
      <c r="T9" s="19"/>
    </row>
    <row r="10" spans="1:20">
      <c r="A10" s="30" t="s">
        <v>26</v>
      </c>
      <c r="B10" s="14">
        <v>5779518</v>
      </c>
      <c r="C10" s="15">
        <v>6.7292917421043876</v>
      </c>
      <c r="D10" s="15">
        <v>5.8712615082761337</v>
      </c>
      <c r="E10" s="15">
        <v>6.6507926326922835</v>
      </c>
      <c r="F10" s="15">
        <v>6.222975490274596</v>
      </c>
      <c r="G10" s="15">
        <v>6.3284503547152946</v>
      </c>
      <c r="H10" s="15">
        <v>6.6178978701852911</v>
      </c>
      <c r="I10" s="15">
        <v>7.1340576615358424</v>
      </c>
      <c r="J10" s="15">
        <v>6.6702363993410003</v>
      </c>
      <c r="K10" s="15">
        <v>6.470223244874802</v>
      </c>
      <c r="L10" s="16"/>
      <c r="M10" s="17">
        <v>239</v>
      </c>
      <c r="N10" s="17">
        <v>408</v>
      </c>
      <c r="O10" s="17">
        <v>226</v>
      </c>
      <c r="P10" s="17">
        <v>81</v>
      </c>
      <c r="Q10" s="18">
        <v>5779518</v>
      </c>
      <c r="S10" s="19" t="s">
        <v>19</v>
      </c>
      <c r="T10" s="19"/>
    </row>
    <row r="11" spans="1:20">
      <c r="A11" s="30" t="s">
        <v>27</v>
      </c>
      <c r="B11" s="14">
        <v>1834319</v>
      </c>
      <c r="C11" s="15">
        <v>6.7078794036925622</v>
      </c>
      <c r="D11" s="15">
        <v>6.2802856991434135</v>
      </c>
      <c r="E11" s="15">
        <v>6.2529656158736984</v>
      </c>
      <c r="F11" s="15">
        <v>6.5394902836963062</v>
      </c>
      <c r="G11" s="15">
        <v>6.3500912039331743</v>
      </c>
      <c r="H11" s="15">
        <v>6.4698316459382887</v>
      </c>
      <c r="I11" s="15">
        <v>7.7587672634035307</v>
      </c>
      <c r="J11" s="15">
        <v>7.3544782448664101</v>
      </c>
      <c r="K11" s="15">
        <v>7.3477707971903037</v>
      </c>
      <c r="L11" s="16"/>
      <c r="M11" s="17">
        <v>22</v>
      </c>
      <c r="N11" s="17">
        <v>22</v>
      </c>
      <c r="O11" s="17">
        <v>22</v>
      </c>
      <c r="P11" s="17">
        <v>340</v>
      </c>
      <c r="Q11" s="18">
        <v>1834319</v>
      </c>
      <c r="S11" s="19" t="s">
        <v>17</v>
      </c>
      <c r="T11" s="19"/>
    </row>
    <row r="12" spans="1:20">
      <c r="A12" s="30" t="s">
        <v>28</v>
      </c>
      <c r="B12" s="14">
        <v>2226473</v>
      </c>
      <c r="C12" s="15">
        <v>6.7113700941164334</v>
      </c>
      <c r="D12" s="15">
        <v>5.9030032342104688</v>
      </c>
      <c r="E12" s="15">
        <v>6.4684175911347381</v>
      </c>
      <c r="F12" s="15">
        <v>6.2372486244360452</v>
      </c>
      <c r="G12" s="15">
        <v>6.3563256077856787</v>
      </c>
      <c r="H12" s="15">
        <v>6.9737512309965339</v>
      </c>
      <c r="I12" s="15">
        <v>7.619999785605553</v>
      </c>
      <c r="J12" s="15">
        <v>6.9473003039893326</v>
      </c>
      <c r="K12" s="15">
        <v>7.0847195535881946</v>
      </c>
      <c r="L12" s="16"/>
      <c r="M12" s="17">
        <v>281</v>
      </c>
      <c r="N12" s="17">
        <v>274</v>
      </c>
      <c r="O12" s="17">
        <v>261</v>
      </c>
      <c r="P12" s="17">
        <v>88</v>
      </c>
      <c r="Q12" s="18">
        <v>2226473</v>
      </c>
      <c r="S12" s="19" t="s">
        <v>19</v>
      </c>
      <c r="T12" s="19"/>
    </row>
    <row r="13" spans="1:20">
      <c r="A13" s="30" t="s">
        <v>29</v>
      </c>
      <c r="B13" s="14">
        <v>2237381</v>
      </c>
      <c r="C13" s="15">
        <v>7.0127812766226212</v>
      </c>
      <c r="D13" s="15">
        <v>6.9029112469604259</v>
      </c>
      <c r="E13" s="15">
        <v>6.8813999170477542</v>
      </c>
      <c r="F13" s="15">
        <v>6.9185562419602782</v>
      </c>
      <c r="G13" s="15">
        <v>6.6915914806771397</v>
      </c>
      <c r="H13" s="15">
        <v>7.3014442745032611</v>
      </c>
      <c r="I13" s="15">
        <v>8.0382488486864236</v>
      </c>
      <c r="J13" s="15">
        <v>7.6182251593216677</v>
      </c>
      <c r="K13" s="15">
        <v>7.549265335861004</v>
      </c>
      <c r="L13" s="16"/>
      <c r="M13" s="17">
        <v>333</v>
      </c>
      <c r="N13" s="17">
        <v>325</v>
      </c>
      <c r="O13" s="17">
        <v>309</v>
      </c>
      <c r="P13" s="17">
        <v>358</v>
      </c>
      <c r="Q13" s="18">
        <v>2237381</v>
      </c>
      <c r="S13" s="19" t="s">
        <v>17</v>
      </c>
      <c r="T13" s="19"/>
    </row>
    <row r="14" spans="1:20">
      <c r="A14" s="30" t="s">
        <v>30</v>
      </c>
      <c r="B14" s="14">
        <v>5870500</v>
      </c>
      <c r="C14" s="15">
        <v>5.8066447695308225</v>
      </c>
      <c r="D14" s="15">
        <v>5.365322516660207</v>
      </c>
      <c r="E14" s="15">
        <v>5.6891921749292278</v>
      </c>
      <c r="F14" s="15">
        <v>5.5382388451196478</v>
      </c>
      <c r="G14" s="15">
        <v>5.5751525858495183</v>
      </c>
      <c r="H14" s="15">
        <v>5.4673842807191226</v>
      </c>
      <c r="I14" s="15">
        <v>5.8472788895679413</v>
      </c>
      <c r="J14" s="15">
        <v>5.5836067812307659</v>
      </c>
      <c r="K14" s="15">
        <v>6.1432439199462499</v>
      </c>
      <c r="L14" s="16"/>
      <c r="M14" s="17">
        <v>393</v>
      </c>
      <c r="N14" s="17">
        <v>413</v>
      </c>
      <c r="O14" s="17">
        <v>364</v>
      </c>
      <c r="P14" s="17">
        <v>72</v>
      </c>
      <c r="Q14" s="18">
        <v>5870500</v>
      </c>
      <c r="R14" s="12">
        <v>1</v>
      </c>
      <c r="S14" s="19" t="s">
        <v>31</v>
      </c>
      <c r="T14" s="19"/>
    </row>
    <row r="15" spans="1:20">
      <c r="A15" s="30" t="s">
        <v>32</v>
      </c>
      <c r="B15" s="14">
        <v>1297834</v>
      </c>
      <c r="C15" s="15">
        <v>6.5317907158097555</v>
      </c>
      <c r="D15" s="15">
        <v>6.2317850404433797</v>
      </c>
      <c r="E15" s="15">
        <v>5.8648203086188433</v>
      </c>
      <c r="F15" s="15">
        <v>5.6703196070967676</v>
      </c>
      <c r="G15" s="15">
        <v>6.1388961258950721</v>
      </c>
      <c r="H15" s="15">
        <v>6.5931644894558277</v>
      </c>
      <c r="I15" s="15">
        <v>6.775336646528249</v>
      </c>
      <c r="J15" s="15">
        <v>6.8905080606051712</v>
      </c>
      <c r="K15" s="15">
        <v>6.8582413678604128</v>
      </c>
      <c r="L15" s="16"/>
      <c r="M15" s="17">
        <v>278</v>
      </c>
      <c r="N15" s="17">
        <v>271</v>
      </c>
      <c r="O15" s="17">
        <v>258</v>
      </c>
      <c r="P15" s="17">
        <v>287</v>
      </c>
      <c r="Q15" s="18">
        <v>1297834</v>
      </c>
      <c r="S15" s="19" t="s">
        <v>33</v>
      </c>
      <c r="T15" s="19"/>
    </row>
    <row r="16" spans="1:20">
      <c r="A16" s="30" t="s">
        <v>34</v>
      </c>
      <c r="B16" s="14">
        <v>1698219</v>
      </c>
      <c r="C16" s="15">
        <v>6.4610903920028164</v>
      </c>
      <c r="D16" s="15">
        <v>5.7122808203348479</v>
      </c>
      <c r="E16" s="15">
        <v>6.0302706989946939</v>
      </c>
      <c r="F16" s="15">
        <v>6.0108285242147987</v>
      </c>
      <c r="G16" s="15">
        <v>6.2361197908965451</v>
      </c>
      <c r="H16" s="15">
        <v>6.2229640839372147</v>
      </c>
      <c r="I16" s="15">
        <v>6.7536095489507817</v>
      </c>
      <c r="J16" s="15">
        <v>6.3850907020273722</v>
      </c>
      <c r="K16" s="15">
        <v>6.5283481721697578</v>
      </c>
      <c r="L16" s="16"/>
      <c r="M16" s="17">
        <v>388</v>
      </c>
      <c r="N16" s="17">
        <v>378</v>
      </c>
      <c r="O16" s="17">
        <v>359</v>
      </c>
      <c r="P16" s="17">
        <v>378</v>
      </c>
      <c r="Q16" s="18">
        <v>1698219</v>
      </c>
      <c r="R16" s="12">
        <v>1</v>
      </c>
      <c r="S16" s="19" t="s">
        <v>22</v>
      </c>
      <c r="T16" s="19"/>
    </row>
    <row r="17" spans="1:20">
      <c r="A17" s="30" t="s">
        <v>35</v>
      </c>
      <c r="B17" s="14">
        <v>5452145</v>
      </c>
      <c r="C17" s="15">
        <v>6.3200283779587556</v>
      </c>
      <c r="D17" s="15">
        <v>5.6020942183819207</v>
      </c>
      <c r="E17" s="15">
        <v>5.8729312631834434</v>
      </c>
      <c r="F17" s="15">
        <v>5.6883237398897988</v>
      </c>
      <c r="G17" s="15">
        <v>5.7403580832626515</v>
      </c>
      <c r="H17" s="15">
        <v>5.7678967360175939</v>
      </c>
      <c r="I17" s="15">
        <v>6.0025723838081042</v>
      </c>
      <c r="J17" s="15">
        <v>5.8554803177741421</v>
      </c>
      <c r="K17" s="15">
        <v>6.1295307493495015</v>
      </c>
      <c r="L17" s="16"/>
      <c r="M17" s="17">
        <v>18</v>
      </c>
      <c r="N17" s="17">
        <v>18</v>
      </c>
      <c r="O17" s="17">
        <v>18</v>
      </c>
      <c r="P17" s="17">
        <v>101</v>
      </c>
      <c r="Q17" s="18">
        <v>5452145</v>
      </c>
      <c r="S17" s="19" t="s">
        <v>36</v>
      </c>
      <c r="T17" s="19"/>
    </row>
    <row r="18" spans="1:20">
      <c r="A18" s="30" t="s">
        <v>37</v>
      </c>
      <c r="B18" s="14">
        <v>1188670</v>
      </c>
      <c r="C18" s="15">
        <v>6.0778272731303957</v>
      </c>
      <c r="D18" s="15">
        <v>5.4488942813977266</v>
      </c>
      <c r="E18" s="15">
        <v>5.7074983183434682</v>
      </c>
      <c r="F18" s="15">
        <v>5.7244244361845</v>
      </c>
      <c r="G18" s="15">
        <v>5.5498775268009863</v>
      </c>
      <c r="H18" s="15">
        <v>5.5703758749838483</v>
      </c>
      <c r="I18" s="15">
        <v>6.053519992957205</v>
      </c>
      <c r="J18" s="15">
        <v>5.7898034082566738</v>
      </c>
      <c r="K18" s="15">
        <v>5.9118421376786614</v>
      </c>
      <c r="L18" s="16"/>
      <c r="M18" s="17">
        <v>309</v>
      </c>
      <c r="N18" s="17">
        <v>301</v>
      </c>
      <c r="O18" s="17">
        <v>285</v>
      </c>
      <c r="P18" s="17">
        <v>267</v>
      </c>
      <c r="Q18" s="18">
        <v>1188670</v>
      </c>
      <c r="S18" s="19" t="s">
        <v>38</v>
      </c>
      <c r="T18" s="19"/>
    </row>
    <row r="19" spans="1:20">
      <c r="A19" s="30" t="s">
        <v>39</v>
      </c>
      <c r="B19" s="20">
        <v>2755622</v>
      </c>
      <c r="C19" s="15">
        <v>5.7240034682420031</v>
      </c>
      <c r="D19" s="15">
        <v>5.6222645460124143</v>
      </c>
      <c r="E19" s="15">
        <v>5.7588664037072688</v>
      </c>
      <c r="F19" s="15">
        <v>5.6185266449392692</v>
      </c>
      <c r="G19" s="15">
        <v>5.7967671864256376</v>
      </c>
      <c r="H19" s="15">
        <v>5.5628117805277002</v>
      </c>
      <c r="I19" s="15">
        <v>5.9438295597707897</v>
      </c>
      <c r="J19" s="15">
        <v>5.4541688385617206</v>
      </c>
      <c r="K19" s="15">
        <v>5.6360986227713168</v>
      </c>
      <c r="L19" s="16"/>
      <c r="M19" s="17">
        <v>24</v>
      </c>
      <c r="N19" s="17">
        <v>24</v>
      </c>
      <c r="O19" s="17">
        <v>24</v>
      </c>
      <c r="P19" s="17">
        <v>175</v>
      </c>
      <c r="Q19" s="5">
        <v>2755622</v>
      </c>
      <c r="S19" s="19" t="s">
        <v>40</v>
      </c>
      <c r="T19" s="19"/>
    </row>
    <row r="20" spans="1:20">
      <c r="A20" s="29" t="s">
        <v>41</v>
      </c>
      <c r="B20" s="14">
        <v>4652011</v>
      </c>
      <c r="C20" s="15">
        <v>5.9298354121989378</v>
      </c>
      <c r="D20" s="15">
        <v>5.7627813534379158</v>
      </c>
      <c r="E20" s="15">
        <v>6.1298830397460522</v>
      </c>
      <c r="F20" s="15">
        <v>5.4933572812773095</v>
      </c>
      <c r="G20" s="15">
        <v>5.4620883251707824</v>
      </c>
      <c r="H20" s="15">
        <v>5.326065919135778</v>
      </c>
      <c r="I20" s="15">
        <v>5.5046465860719183</v>
      </c>
      <c r="J20" s="15">
        <v>3.3737776538193791</v>
      </c>
      <c r="K20" s="15">
        <v>3.7447230643545057</v>
      </c>
      <c r="L20" s="16"/>
      <c r="M20" s="17">
        <v>43</v>
      </c>
      <c r="N20" s="17">
        <v>403</v>
      </c>
      <c r="O20" s="17">
        <v>43</v>
      </c>
      <c r="P20" s="17">
        <v>182</v>
      </c>
      <c r="Q20" s="18">
        <v>4652011</v>
      </c>
      <c r="R20" s="12">
        <v>1</v>
      </c>
      <c r="S20" s="13" t="s">
        <v>42</v>
      </c>
    </row>
    <row r="21" spans="1:20">
      <c r="A21" s="30" t="s">
        <v>43</v>
      </c>
      <c r="B21" s="14">
        <v>2647830</v>
      </c>
      <c r="C21" s="15">
        <v>6.2998482564003737</v>
      </c>
      <c r="D21" s="15">
        <v>6.1252322639958718</v>
      </c>
      <c r="E21" s="15">
        <v>6.2966137446325412</v>
      </c>
      <c r="F21" s="15">
        <v>6.1228878879726656</v>
      </c>
      <c r="G21" s="15">
        <v>6.027963283535537</v>
      </c>
      <c r="H21" s="15">
        <v>5.7767578759687153</v>
      </c>
      <c r="I21" s="15">
        <v>6.5899153648677711</v>
      </c>
      <c r="J21" s="15">
        <v>5.5941845927821632</v>
      </c>
      <c r="K21" s="15">
        <v>5.9394916115025183</v>
      </c>
      <c r="L21" s="16"/>
      <c r="M21" s="17">
        <v>105</v>
      </c>
      <c r="N21" s="17">
        <v>102</v>
      </c>
      <c r="O21" s="17">
        <v>96</v>
      </c>
      <c r="P21" s="17">
        <v>61</v>
      </c>
      <c r="Q21" s="18">
        <v>2647830</v>
      </c>
      <c r="S21" s="19" t="s">
        <v>44</v>
      </c>
      <c r="T21" s="19"/>
    </row>
    <row r="22" spans="1:20">
      <c r="A22" s="30" t="s">
        <v>45</v>
      </c>
      <c r="B22" s="14">
        <v>4325218</v>
      </c>
      <c r="C22" s="15">
        <v>6.0889136813015874</v>
      </c>
      <c r="D22" s="15">
        <v>5.3451829273700779</v>
      </c>
      <c r="E22" s="15">
        <v>5.8122742446817872</v>
      </c>
      <c r="F22" s="15">
        <v>5.9184168165192874</v>
      </c>
      <c r="G22" s="15">
        <v>5.279350048635469</v>
      </c>
      <c r="H22" s="15">
        <v>5.6548840884686351</v>
      </c>
      <c r="I22" s="15">
        <v>6.4038702874724196</v>
      </c>
      <c r="J22" s="15">
        <v>5.1958040354386092</v>
      </c>
      <c r="K22" s="15">
        <v>5.6974816835724944</v>
      </c>
      <c r="L22" s="16"/>
      <c r="M22" s="17">
        <v>295</v>
      </c>
      <c r="N22" s="17">
        <v>287</v>
      </c>
      <c r="O22" s="17">
        <v>271</v>
      </c>
      <c r="P22" s="17">
        <v>17</v>
      </c>
      <c r="Q22" s="18">
        <v>4325218</v>
      </c>
      <c r="S22" s="19" t="s">
        <v>46</v>
      </c>
      <c r="T22" s="19"/>
    </row>
    <row r="23" spans="1:20">
      <c r="A23" s="30" t="s">
        <v>47</v>
      </c>
      <c r="B23" s="14">
        <v>1339880</v>
      </c>
      <c r="C23" s="15">
        <v>6.2937935344372535</v>
      </c>
      <c r="D23" s="15">
        <v>5.8546485139033102</v>
      </c>
      <c r="E23" s="15">
        <v>6.3459073744528744</v>
      </c>
      <c r="F23" s="15">
        <v>6.4936307189933586</v>
      </c>
      <c r="G23" s="15">
        <v>6.6168427302878543</v>
      </c>
      <c r="H23" s="15">
        <v>6.329562338192062</v>
      </c>
      <c r="I23" s="15">
        <v>6.6767613177177338</v>
      </c>
      <c r="J23" s="15">
        <v>6.1042829722055103</v>
      </c>
      <c r="K23" s="15">
        <v>6.0444243046955606</v>
      </c>
      <c r="L23" s="16"/>
      <c r="M23" s="17">
        <v>237</v>
      </c>
      <c r="N23" s="17">
        <v>232</v>
      </c>
      <c r="O23" s="17">
        <v>224</v>
      </c>
      <c r="P23" s="17">
        <v>335</v>
      </c>
      <c r="Q23" s="18">
        <v>1339880</v>
      </c>
      <c r="R23" s="12">
        <v>1</v>
      </c>
      <c r="S23" s="19" t="s">
        <v>25</v>
      </c>
      <c r="T23" s="19"/>
    </row>
    <row r="24" spans="1:20">
      <c r="A24" s="30" t="s">
        <v>48</v>
      </c>
      <c r="B24" s="14">
        <v>1928964</v>
      </c>
      <c r="C24" s="15">
        <v>5.8996917592178804</v>
      </c>
      <c r="D24" s="15">
        <v>5.4091911929041165</v>
      </c>
      <c r="E24" s="15">
        <v>5.9420270037658227</v>
      </c>
      <c r="F24" s="15">
        <v>5.4108511517068392</v>
      </c>
      <c r="G24" s="15">
        <v>5.6037293095378802</v>
      </c>
      <c r="H24" s="15">
        <v>6.1854059134875667</v>
      </c>
      <c r="I24" s="15">
        <v>6.7306577745617666</v>
      </c>
      <c r="J24" s="15">
        <v>6.3819516044783358</v>
      </c>
      <c r="K24" s="15">
        <v>6.0886009806227692</v>
      </c>
      <c r="L24" s="16"/>
      <c r="M24" s="17">
        <v>175</v>
      </c>
      <c r="N24" s="17">
        <v>171</v>
      </c>
      <c r="O24" s="17">
        <v>164</v>
      </c>
      <c r="P24" s="17">
        <v>139</v>
      </c>
      <c r="Q24" s="18">
        <v>1928964</v>
      </c>
      <c r="S24" s="19" t="s">
        <v>49</v>
      </c>
      <c r="T24" s="19"/>
    </row>
    <row r="25" spans="1:20">
      <c r="A25" s="30" t="s">
        <v>50</v>
      </c>
      <c r="B25" s="14">
        <v>2796903</v>
      </c>
      <c r="C25" s="15">
        <v>6.2397575624921311</v>
      </c>
      <c r="D25" s="15">
        <v>6.1597212845675173</v>
      </c>
      <c r="E25" s="15">
        <v>6.2041014069873563</v>
      </c>
      <c r="F25" s="15">
        <v>5.997049376615454</v>
      </c>
      <c r="G25" s="15">
        <v>6.4336638543640845</v>
      </c>
      <c r="H25" s="15">
        <v>6.4414332332239015</v>
      </c>
      <c r="I25" s="15">
        <v>6.8303127489750191</v>
      </c>
      <c r="J25" s="15">
        <v>6.2608753693314645</v>
      </c>
      <c r="K25" s="15">
        <v>6.0176483771431668</v>
      </c>
      <c r="L25" s="16"/>
      <c r="M25" s="17">
        <v>327</v>
      </c>
      <c r="N25" s="17">
        <v>319</v>
      </c>
      <c r="O25" s="17">
        <v>303</v>
      </c>
      <c r="P25" s="17">
        <v>218</v>
      </c>
      <c r="Q25" s="18">
        <v>2796903</v>
      </c>
      <c r="R25" s="12">
        <v>1</v>
      </c>
      <c r="S25" s="19" t="s">
        <v>51</v>
      </c>
      <c r="T25" s="19"/>
    </row>
    <row r="26" spans="1:20">
      <c r="A26" s="30" t="s">
        <v>52</v>
      </c>
      <c r="B26" s="14">
        <v>1228094</v>
      </c>
      <c r="C26" s="15">
        <v>6.2763782179783858</v>
      </c>
      <c r="D26" s="15">
        <v>5.0752681099854158</v>
      </c>
      <c r="E26" s="15">
        <v>5.4623677074955346</v>
      </c>
      <c r="F26" s="15">
        <v>5.3928888498685419</v>
      </c>
      <c r="G26" s="15">
        <v>5.7264870453271497</v>
      </c>
      <c r="H26" s="15">
        <v>5.7465545709899439</v>
      </c>
      <c r="I26" s="15">
        <v>6.5104915527760125</v>
      </c>
      <c r="J26" s="15">
        <v>6.6361377316349186</v>
      </c>
      <c r="K26" s="15">
        <v>5.7669509066320073</v>
      </c>
      <c r="L26" s="16"/>
      <c r="M26" s="17">
        <v>265</v>
      </c>
      <c r="N26" s="17">
        <v>259</v>
      </c>
      <c r="O26" s="17">
        <v>249</v>
      </c>
      <c r="P26" s="17">
        <v>170</v>
      </c>
      <c r="Q26" s="18">
        <v>1228094</v>
      </c>
      <c r="S26" s="19" t="s">
        <v>53</v>
      </c>
      <c r="T26" s="19"/>
    </row>
    <row r="27" spans="1:20">
      <c r="A27" s="30" t="s">
        <v>54</v>
      </c>
      <c r="B27" s="14">
        <v>2038675</v>
      </c>
      <c r="C27" s="15">
        <v>5.8991497256814585</v>
      </c>
      <c r="D27" s="15">
        <v>5.3481198492409767</v>
      </c>
      <c r="E27" s="15">
        <v>5.6127333126085039</v>
      </c>
      <c r="F27" s="15">
        <v>5.5036730196454009</v>
      </c>
      <c r="G27" s="15">
        <v>6.0382131017578757</v>
      </c>
      <c r="H27" s="15">
        <v>6.1944946362617879</v>
      </c>
      <c r="I27" s="15">
        <v>6.6851988695553439</v>
      </c>
      <c r="J27" s="15">
        <v>6.1598239286841521</v>
      </c>
      <c r="K27" s="15">
        <v>6.1118444620015628</v>
      </c>
      <c r="L27" s="16"/>
      <c r="M27" s="17">
        <v>192</v>
      </c>
      <c r="N27" s="17">
        <v>188</v>
      </c>
      <c r="O27" s="17">
        <v>181</v>
      </c>
      <c r="P27" s="17">
        <v>216</v>
      </c>
      <c r="Q27" s="18">
        <v>2038675</v>
      </c>
      <c r="R27" s="12">
        <v>1</v>
      </c>
      <c r="S27" s="19" t="s">
        <v>51</v>
      </c>
      <c r="T27" s="19"/>
    </row>
    <row r="28" spans="1:20">
      <c r="A28" s="30" t="s">
        <v>55</v>
      </c>
      <c r="B28" s="14">
        <v>1124334</v>
      </c>
      <c r="C28" s="15">
        <v>6.0525529701577128</v>
      </c>
      <c r="D28" s="15">
        <v>5.2265075999745898</v>
      </c>
      <c r="E28" s="15">
        <v>5.3092445986952175</v>
      </c>
      <c r="F28" s="15">
        <v>5.2791700815666038</v>
      </c>
      <c r="G28" s="15">
        <v>5.3839318997018024</v>
      </c>
      <c r="H28" s="15">
        <v>5.0404007909766415</v>
      </c>
      <c r="I28" s="15">
        <v>5.6490873582567147</v>
      </c>
      <c r="J28" s="15">
        <v>5.7264415531027595</v>
      </c>
      <c r="K28" s="15">
        <v>5.6089883283558146</v>
      </c>
      <c r="L28" s="16"/>
      <c r="M28" s="17">
        <v>331</v>
      </c>
      <c r="N28" s="17">
        <v>323</v>
      </c>
      <c r="O28" s="17">
        <v>307</v>
      </c>
      <c r="P28" s="17">
        <v>369</v>
      </c>
      <c r="Q28" s="18">
        <v>1124334</v>
      </c>
      <c r="S28" s="19" t="s">
        <v>56</v>
      </c>
      <c r="T28" s="19"/>
    </row>
    <row r="29" spans="1:20">
      <c r="A29" s="30" t="s">
        <v>57</v>
      </c>
      <c r="B29" s="14">
        <v>1133917</v>
      </c>
      <c r="C29" s="15">
        <v>6.2566311076599286</v>
      </c>
      <c r="D29" s="15">
        <v>5.8114754386908993</v>
      </c>
      <c r="E29" s="15">
        <v>6.0664777339595295</v>
      </c>
      <c r="F29" s="15">
        <v>6.0100440907887389</v>
      </c>
      <c r="G29" s="15">
        <v>6.2170742495508593</v>
      </c>
      <c r="H29" s="15">
        <v>5.9317321365625189</v>
      </c>
      <c r="I29" s="15">
        <v>6.3049121077183061</v>
      </c>
      <c r="J29" s="15">
        <v>6.0799833859628798</v>
      </c>
      <c r="K29" s="15">
        <v>6.0826755412893307</v>
      </c>
      <c r="L29" s="16"/>
      <c r="M29" s="17">
        <v>36</v>
      </c>
      <c r="N29" s="17">
        <v>36</v>
      </c>
      <c r="O29" s="17">
        <v>36</v>
      </c>
      <c r="P29" s="17">
        <v>3</v>
      </c>
      <c r="Q29" s="18">
        <v>1133917</v>
      </c>
      <c r="S29" s="19" t="s">
        <v>58</v>
      </c>
      <c r="T29" s="19"/>
    </row>
    <row r="30" spans="1:20">
      <c r="A30" s="30" t="s">
        <v>59</v>
      </c>
      <c r="B30" s="20">
        <v>1895787</v>
      </c>
      <c r="C30" s="15">
        <v>5.645013417190655</v>
      </c>
      <c r="D30" s="15">
        <v>4.8002259962832907</v>
      </c>
      <c r="E30" s="15">
        <v>5.1076358252247323</v>
      </c>
      <c r="F30" s="15">
        <v>5.331296668919089</v>
      </c>
      <c r="G30" s="15">
        <v>5.2215163096758594</v>
      </c>
      <c r="H30" s="15">
        <v>5.1316981829132287</v>
      </c>
      <c r="I30" s="15">
        <v>5.7599320763636515</v>
      </c>
      <c r="J30" s="15">
        <v>4.5992564363504664</v>
      </c>
      <c r="K30" s="15">
        <v>4.9378581319110699</v>
      </c>
      <c r="L30" s="16"/>
      <c r="M30" s="17">
        <v>339</v>
      </c>
      <c r="N30" s="17">
        <v>330</v>
      </c>
      <c r="O30" s="17">
        <v>312</v>
      </c>
      <c r="P30" s="17">
        <v>50</v>
      </c>
      <c r="Q30" s="5">
        <v>1895787</v>
      </c>
      <c r="S30" s="19" t="s">
        <v>60</v>
      </c>
      <c r="T30" s="19"/>
    </row>
    <row r="31" spans="1:20">
      <c r="A31" s="29" t="s">
        <v>61</v>
      </c>
      <c r="B31" s="14">
        <v>1214938</v>
      </c>
      <c r="C31" s="15">
        <v>5.0624290241979075</v>
      </c>
      <c r="D31" s="15">
        <v>5.1704106968529855</v>
      </c>
      <c r="E31" s="15">
        <v>5.7838302046865104</v>
      </c>
      <c r="F31" s="15">
        <v>4.6916287492459627</v>
      </c>
      <c r="G31" s="15">
        <v>5.222439597420597</v>
      </c>
      <c r="H31" s="15">
        <v>5.8951865160105017</v>
      </c>
      <c r="I31" s="15">
        <v>6.5221781618308041</v>
      </c>
      <c r="J31" s="15">
        <v>5.8376775553437668</v>
      </c>
      <c r="K31" s="15">
        <v>5.4087414098022037</v>
      </c>
      <c r="L31" s="16"/>
      <c r="M31" s="17">
        <v>163</v>
      </c>
      <c r="N31" s="17">
        <v>159</v>
      </c>
      <c r="O31" s="17">
        <v>152</v>
      </c>
      <c r="P31" s="17">
        <v>67</v>
      </c>
      <c r="Q31" s="18">
        <v>1214938</v>
      </c>
      <c r="S31" s="13" t="s">
        <v>62</v>
      </c>
    </row>
    <row r="32" spans="1:20">
      <c r="A32" s="30" t="s">
        <v>63</v>
      </c>
      <c r="B32" s="20">
        <v>1567414</v>
      </c>
      <c r="C32" s="15">
        <v>5.3046356952206208</v>
      </c>
      <c r="D32" s="15">
        <v>5.162021088836779</v>
      </c>
      <c r="E32" s="15">
        <v>5.259196486348455</v>
      </c>
      <c r="F32" s="15">
        <v>4.4980481292185068</v>
      </c>
      <c r="G32" s="15">
        <v>4.8119909521440016</v>
      </c>
      <c r="H32" s="15">
        <v>4.6473318010892646</v>
      </c>
      <c r="I32" s="15">
        <v>5.0345596045188863</v>
      </c>
      <c r="J32" s="15">
        <v>4.3084386441833642</v>
      </c>
      <c r="K32" s="15">
        <v>2.9009477115110123</v>
      </c>
      <c r="L32" s="16"/>
      <c r="M32" s="17">
        <v>246</v>
      </c>
      <c r="N32" s="17">
        <v>240</v>
      </c>
      <c r="O32" s="17">
        <v>230</v>
      </c>
      <c r="P32" s="17">
        <v>407</v>
      </c>
      <c r="Q32" s="5">
        <v>1567414</v>
      </c>
      <c r="S32" s="19" t="s">
        <v>64</v>
      </c>
      <c r="T32" s="19"/>
    </row>
    <row r="33" spans="1:20">
      <c r="A33" s="30" t="s">
        <v>65</v>
      </c>
      <c r="B33" s="14">
        <v>2294642</v>
      </c>
      <c r="C33" s="15">
        <v>6.0046874605307714</v>
      </c>
      <c r="D33" s="15">
        <v>5.3982385913938105</v>
      </c>
      <c r="E33" s="15">
        <v>5.4536141612328075</v>
      </c>
      <c r="F33" s="15">
        <v>5.6395122225169949</v>
      </c>
      <c r="G33" s="15">
        <v>5.7029506514574821</v>
      </c>
      <c r="H33" s="15">
        <v>5.5825404339056526</v>
      </c>
      <c r="I33" s="15">
        <v>6.0469836878166303</v>
      </c>
      <c r="J33" s="15">
        <v>5.78267274272664</v>
      </c>
      <c r="K33" s="15">
        <v>5.8248239605612619</v>
      </c>
      <c r="L33" s="16"/>
      <c r="M33" s="17">
        <v>68</v>
      </c>
      <c r="N33" s="17">
        <v>67</v>
      </c>
      <c r="O33" s="17">
        <v>65</v>
      </c>
      <c r="P33" s="17">
        <v>258</v>
      </c>
      <c r="Q33" s="18">
        <v>2294642</v>
      </c>
      <c r="R33" s="12">
        <v>1</v>
      </c>
      <c r="S33" s="19" t="s">
        <v>38</v>
      </c>
      <c r="T33" s="19"/>
    </row>
    <row r="34" spans="1:20">
      <c r="A34" s="30" t="s">
        <v>66</v>
      </c>
      <c r="B34" s="14">
        <v>2361663</v>
      </c>
      <c r="C34" s="15">
        <v>5.9724073147688017</v>
      </c>
      <c r="D34" s="15">
        <v>5.5956245056964633</v>
      </c>
      <c r="E34" s="15">
        <v>5.9582025473395257</v>
      </c>
      <c r="F34" s="15">
        <v>5.7072478578023693</v>
      </c>
      <c r="G34" s="15">
        <v>5.5019352439487506</v>
      </c>
      <c r="H34" s="15">
        <v>5.6394612860782809</v>
      </c>
      <c r="I34" s="15">
        <v>5.9686984296480885</v>
      </c>
      <c r="J34" s="15">
        <v>5.7890904029943542</v>
      </c>
      <c r="K34" s="15">
        <v>5.152288700867877</v>
      </c>
      <c r="L34" s="16"/>
      <c r="M34" s="17">
        <v>297</v>
      </c>
      <c r="N34" s="17">
        <v>289</v>
      </c>
      <c r="O34" s="17">
        <v>273</v>
      </c>
      <c r="P34" s="17">
        <v>311</v>
      </c>
      <c r="Q34" s="18">
        <v>2361663</v>
      </c>
      <c r="S34" s="19" t="s">
        <v>67</v>
      </c>
      <c r="T34" s="19"/>
    </row>
    <row r="35" spans="1:20">
      <c r="A35" s="30" t="s">
        <v>68</v>
      </c>
      <c r="B35" s="14">
        <v>3552815</v>
      </c>
      <c r="C35" s="15">
        <v>6.3733700906024842</v>
      </c>
      <c r="D35" s="15">
        <v>5.9743000963117652</v>
      </c>
      <c r="E35" s="15">
        <v>6.0854271795678203</v>
      </c>
      <c r="F35" s="15">
        <v>5.6159079121249427</v>
      </c>
      <c r="G35" s="15">
        <v>5.6084456572374641</v>
      </c>
      <c r="H35" s="15">
        <v>5.7029630154473594</v>
      </c>
      <c r="I35" s="15">
        <v>6.5102730599477496</v>
      </c>
      <c r="J35" s="15">
        <v>5.9773850694275161</v>
      </c>
      <c r="K35" s="15">
        <v>5.4491178163390899</v>
      </c>
      <c r="L35" s="16"/>
      <c r="M35" s="17">
        <v>347</v>
      </c>
      <c r="N35" s="17">
        <v>412</v>
      </c>
      <c r="O35" s="17">
        <v>320</v>
      </c>
      <c r="P35" s="17">
        <v>386</v>
      </c>
      <c r="Q35" s="18">
        <v>3552815</v>
      </c>
      <c r="S35" s="19" t="s">
        <v>69</v>
      </c>
      <c r="T35" s="19"/>
    </row>
    <row r="36" spans="1:20">
      <c r="A36" s="30" t="s">
        <v>70</v>
      </c>
      <c r="B36" s="14">
        <v>3422542</v>
      </c>
      <c r="C36" s="15">
        <v>4.9745792182156787</v>
      </c>
      <c r="D36" s="15">
        <v>4.9592910920628839</v>
      </c>
      <c r="E36" s="15">
        <v>5.0753940657181893</v>
      </c>
      <c r="F36" s="15">
        <v>4.2818798900376356</v>
      </c>
      <c r="G36" s="15">
        <v>4.6972394162526259</v>
      </c>
      <c r="H36" s="15">
        <v>4.7485448325203494</v>
      </c>
      <c r="I36" s="15">
        <v>5.2544485003660517</v>
      </c>
      <c r="J36" s="15">
        <v>4.493070613819647</v>
      </c>
      <c r="K36" s="15">
        <v>4.6007953756695548</v>
      </c>
      <c r="L36" s="16"/>
      <c r="M36" s="17">
        <v>247</v>
      </c>
      <c r="N36" s="17">
        <v>241</v>
      </c>
      <c r="O36" s="17">
        <v>231</v>
      </c>
      <c r="P36" s="17">
        <v>206</v>
      </c>
      <c r="Q36" s="18">
        <v>3422542</v>
      </c>
      <c r="R36" s="12">
        <v>1</v>
      </c>
      <c r="S36" s="19" t="s">
        <v>71</v>
      </c>
      <c r="T36" s="19"/>
    </row>
    <row r="37" spans="1:20">
      <c r="A37" s="30" t="s">
        <v>72</v>
      </c>
      <c r="B37" s="14">
        <v>1007358</v>
      </c>
      <c r="C37" s="15">
        <v>6.2407436622855199</v>
      </c>
      <c r="D37" s="15">
        <v>5.6824631984853937</v>
      </c>
      <c r="E37" s="15">
        <v>5.8578056868148147</v>
      </c>
      <c r="F37" s="15">
        <v>5.4338191036211443</v>
      </c>
      <c r="G37" s="15">
        <v>5.6680297002871889</v>
      </c>
      <c r="H37" s="15">
        <v>5.3216472971337003</v>
      </c>
      <c r="I37" s="15">
        <v>5.6860157328418275</v>
      </c>
      <c r="J37" s="15">
        <v>5.5294917356482101</v>
      </c>
      <c r="K37" s="15">
        <v>5.258164400015386</v>
      </c>
      <c r="L37" s="16"/>
      <c r="M37" s="17">
        <v>149</v>
      </c>
      <c r="N37" s="17">
        <v>145</v>
      </c>
      <c r="O37" s="17">
        <v>138</v>
      </c>
      <c r="P37" s="17">
        <v>195</v>
      </c>
      <c r="Q37" s="18">
        <v>1007358</v>
      </c>
      <c r="S37" s="19" t="s">
        <v>73</v>
      </c>
      <c r="T37" s="19"/>
    </row>
    <row r="38" spans="1:20">
      <c r="A38" s="30" t="s">
        <v>74</v>
      </c>
      <c r="B38" s="14">
        <v>4458646</v>
      </c>
      <c r="C38" s="15">
        <v>5.5446520656334544</v>
      </c>
      <c r="D38" s="15">
        <v>4.8285347639020095</v>
      </c>
      <c r="E38" s="15">
        <v>5.4405949093791968</v>
      </c>
      <c r="F38" s="15">
        <v>5.3121183047777931</v>
      </c>
      <c r="G38" s="15">
        <v>5.3491973786039297</v>
      </c>
      <c r="H38" s="15">
        <v>5.29194557102484</v>
      </c>
      <c r="I38" s="15">
        <v>5.7449779915170751</v>
      </c>
      <c r="J38" s="15">
        <v>4.4280889009945392</v>
      </c>
      <c r="K38" s="15">
        <v>4.727492592221763</v>
      </c>
      <c r="L38" s="16"/>
      <c r="M38" s="17">
        <v>335</v>
      </c>
      <c r="N38" s="17">
        <v>411</v>
      </c>
      <c r="O38" s="17">
        <v>311</v>
      </c>
      <c r="P38" s="17">
        <v>46</v>
      </c>
      <c r="Q38" s="18">
        <v>4458646</v>
      </c>
      <c r="S38" s="19" t="s">
        <v>60</v>
      </c>
      <c r="T38" s="19"/>
    </row>
    <row r="39" spans="1:20">
      <c r="A39" s="30" t="s">
        <v>75</v>
      </c>
      <c r="B39" s="14">
        <v>1995815</v>
      </c>
      <c r="C39" s="15">
        <v>6.205422797779069</v>
      </c>
      <c r="D39" s="15">
        <v>5.903273670622049</v>
      </c>
      <c r="E39" s="15">
        <v>6.3932743922468385</v>
      </c>
      <c r="F39" s="15">
        <v>6.1927593409406292</v>
      </c>
      <c r="G39" s="15">
        <v>6.5895388998575894</v>
      </c>
      <c r="H39" s="15">
        <v>6.1733735494622941</v>
      </c>
      <c r="I39" s="15">
        <v>6.5139104135295725</v>
      </c>
      <c r="J39" s="15">
        <v>6.2557557449354384</v>
      </c>
      <c r="K39" s="15">
        <v>5.9392748651265954</v>
      </c>
      <c r="L39" s="16"/>
      <c r="M39" s="17">
        <v>209</v>
      </c>
      <c r="N39" s="17">
        <v>205</v>
      </c>
      <c r="O39" s="17">
        <v>198</v>
      </c>
      <c r="P39" s="17">
        <v>227</v>
      </c>
      <c r="Q39" s="18">
        <v>1995815</v>
      </c>
      <c r="S39" s="19" t="s">
        <v>76</v>
      </c>
      <c r="T39" s="19"/>
    </row>
    <row r="40" spans="1:20">
      <c r="A40" s="30" t="s">
        <v>77</v>
      </c>
      <c r="B40" s="14">
        <v>6020631</v>
      </c>
      <c r="C40" s="15">
        <v>5.5121669968920344</v>
      </c>
      <c r="D40" s="15">
        <v>5.17458711511975</v>
      </c>
      <c r="E40" s="15">
        <v>5.8138508268358429</v>
      </c>
      <c r="F40" s="15">
        <v>5.4925796315144488</v>
      </c>
      <c r="G40" s="15">
        <v>5.2713123208752801</v>
      </c>
      <c r="H40" s="15">
        <v>5.4562099949052048</v>
      </c>
      <c r="I40" s="15">
        <v>5.7199588003713702</v>
      </c>
      <c r="J40" s="15">
        <v>5.1441210799006312</v>
      </c>
      <c r="K40" s="15">
        <v>5.1776351477216549</v>
      </c>
      <c r="L40" s="16"/>
      <c r="M40" s="17">
        <v>290</v>
      </c>
      <c r="N40" s="17">
        <v>410</v>
      </c>
      <c r="O40" s="17">
        <v>270</v>
      </c>
      <c r="P40" s="17">
        <v>308</v>
      </c>
      <c r="Q40" s="18">
        <v>6020631</v>
      </c>
      <c r="R40" s="12">
        <v>1</v>
      </c>
      <c r="S40" s="19" t="s">
        <v>67</v>
      </c>
      <c r="T40" s="19"/>
    </row>
    <row r="41" spans="1:20">
      <c r="A41" s="30" t="s">
        <v>78</v>
      </c>
      <c r="B41" s="14">
        <v>3181513</v>
      </c>
      <c r="C41" s="15">
        <v>5.5800267599052544</v>
      </c>
      <c r="D41" s="15">
        <v>4.8253335295388151</v>
      </c>
      <c r="E41" s="15">
        <v>5.6609131756789326</v>
      </c>
      <c r="F41" s="15">
        <v>5.5904262893565297</v>
      </c>
      <c r="G41" s="15">
        <v>5.5913966462429192</v>
      </c>
      <c r="H41" s="15">
        <v>5.4845943164918891</v>
      </c>
      <c r="I41" s="15">
        <v>6.0162270532588353</v>
      </c>
      <c r="J41" s="15">
        <v>5.1266248642025971</v>
      </c>
      <c r="K41" s="15">
        <v>5.6145941959605805</v>
      </c>
      <c r="L41" s="16"/>
      <c r="M41" s="17">
        <v>334</v>
      </c>
      <c r="N41" s="17">
        <v>326</v>
      </c>
      <c r="O41" s="17">
        <v>310</v>
      </c>
      <c r="P41" s="17">
        <v>45</v>
      </c>
      <c r="Q41" s="18">
        <v>3181513</v>
      </c>
      <c r="S41" s="19" t="s">
        <v>60</v>
      </c>
      <c r="T41" s="19"/>
    </row>
    <row r="42" spans="1:20">
      <c r="A42" s="30" t="s">
        <v>79</v>
      </c>
      <c r="B42" s="14">
        <v>1252625</v>
      </c>
      <c r="C42" s="15">
        <v>5.7170163174064212</v>
      </c>
      <c r="D42" s="15">
        <v>5.2903435947556625</v>
      </c>
      <c r="E42" s="15">
        <v>5.4060190379189406</v>
      </c>
      <c r="F42" s="15">
        <v>5.1028470597892017</v>
      </c>
      <c r="G42" s="15">
        <v>5.3675232696154147</v>
      </c>
      <c r="H42" s="15">
        <v>5.5829683898459779</v>
      </c>
      <c r="I42" s="15">
        <v>6.139475816857181</v>
      </c>
      <c r="J42" s="15">
        <v>5.6436951063352376</v>
      </c>
      <c r="K42" s="15">
        <v>5.6914061197751797</v>
      </c>
      <c r="L42" s="16"/>
      <c r="M42" s="17">
        <v>225</v>
      </c>
      <c r="N42" s="17">
        <v>220</v>
      </c>
      <c r="O42" s="17">
        <v>212</v>
      </c>
      <c r="P42" s="17">
        <v>161</v>
      </c>
      <c r="Q42" s="18">
        <v>1252625</v>
      </c>
      <c r="R42" s="12">
        <v>1</v>
      </c>
      <c r="S42" s="19" t="s">
        <v>80</v>
      </c>
      <c r="T42" s="19"/>
    </row>
    <row r="43" spans="1:20">
      <c r="A43" s="30" t="s">
        <v>81</v>
      </c>
      <c r="B43" s="14">
        <v>4293573</v>
      </c>
      <c r="C43" s="15">
        <v>6.0354185078725244</v>
      </c>
      <c r="D43" s="15">
        <v>5.3216805394808846</v>
      </c>
      <c r="E43" s="15">
        <v>5.572638235378494</v>
      </c>
      <c r="F43" s="15">
        <v>5.1920363678774279</v>
      </c>
      <c r="G43" s="15">
        <v>5.406143190655567</v>
      </c>
      <c r="H43" s="15">
        <v>5.0248455401119285</v>
      </c>
      <c r="I43" s="15">
        <v>5.0715259766908707</v>
      </c>
      <c r="J43" s="15">
        <v>4.9380745361981804</v>
      </c>
      <c r="K43" s="15">
        <v>4.7910498243644755</v>
      </c>
      <c r="L43" s="16"/>
      <c r="M43" s="17">
        <v>107</v>
      </c>
      <c r="N43" s="17">
        <v>406</v>
      </c>
      <c r="O43" s="17">
        <v>98</v>
      </c>
      <c r="P43" s="17">
        <v>191</v>
      </c>
      <c r="Q43" s="18">
        <v>4293573</v>
      </c>
      <c r="S43" s="19" t="s">
        <v>73</v>
      </c>
      <c r="T43" s="19"/>
    </row>
    <row r="44" spans="1:20">
      <c r="A44" s="30" t="s">
        <v>82</v>
      </c>
      <c r="B44" s="14">
        <v>2128439</v>
      </c>
      <c r="C44" s="15">
        <v>5.7306926531752831</v>
      </c>
      <c r="D44" s="15">
        <v>5.0727087722000332</v>
      </c>
      <c r="E44" s="15">
        <v>5.3106834088375505</v>
      </c>
      <c r="F44" s="15">
        <v>5.3898999241632666</v>
      </c>
      <c r="G44" s="15">
        <v>5.7582717701295563</v>
      </c>
      <c r="H44" s="15">
        <v>5.8474596906438343</v>
      </c>
      <c r="I44" s="15">
        <v>6.3723876243551798</v>
      </c>
      <c r="J44" s="15">
        <v>6.387068018005742</v>
      </c>
      <c r="K44" s="15">
        <v>6.2098486439608758</v>
      </c>
      <c r="L44" s="16"/>
      <c r="M44" s="17">
        <v>78</v>
      </c>
      <c r="N44" s="17">
        <v>76</v>
      </c>
      <c r="O44" s="17">
        <v>71</v>
      </c>
      <c r="P44" s="17">
        <v>276</v>
      </c>
      <c r="Q44" s="18">
        <v>2128439</v>
      </c>
      <c r="R44" s="12">
        <v>1</v>
      </c>
      <c r="S44" s="19" t="s">
        <v>83</v>
      </c>
      <c r="T44" s="19"/>
    </row>
    <row r="45" spans="1:20">
      <c r="A45" s="30" t="s">
        <v>84</v>
      </c>
      <c r="B45" s="14">
        <v>9516555</v>
      </c>
      <c r="C45" s="15">
        <v>4.8244153988562521</v>
      </c>
      <c r="D45" s="15">
        <v>5.4065582552508431</v>
      </c>
      <c r="E45" s="15">
        <v>5.8065995155408396</v>
      </c>
      <c r="F45" s="15">
        <v>5.5338956928551957</v>
      </c>
      <c r="G45" s="15">
        <v>5.6599020463039338</v>
      </c>
      <c r="H45" s="15">
        <v>5.7741246005306976</v>
      </c>
      <c r="I45" s="15">
        <v>5.981802307739625</v>
      </c>
      <c r="J45" s="15">
        <v>5.5711645842402042</v>
      </c>
      <c r="K45" s="15">
        <v>5.2690646717329548</v>
      </c>
      <c r="L45" s="16"/>
      <c r="M45" s="17">
        <v>72</v>
      </c>
      <c r="N45" s="17">
        <v>404</v>
      </c>
      <c r="O45" s="17">
        <v>69</v>
      </c>
      <c r="P45" s="17">
        <v>123</v>
      </c>
      <c r="Q45" s="18">
        <v>9516555</v>
      </c>
      <c r="R45" s="12">
        <v>1</v>
      </c>
      <c r="S45" s="19" t="s">
        <v>85</v>
      </c>
      <c r="T45" s="19"/>
    </row>
    <row r="46" spans="1:20">
      <c r="A46" s="30" t="s">
        <v>86</v>
      </c>
      <c r="B46" s="14">
        <v>13038490</v>
      </c>
      <c r="C46" s="15">
        <v>5.5483386674581547</v>
      </c>
      <c r="D46" s="15">
        <v>4.7846118133621447</v>
      </c>
      <c r="E46" s="15">
        <v>5.3602172414972005</v>
      </c>
      <c r="F46" s="15">
        <v>5.4002108292358342</v>
      </c>
      <c r="G46" s="15">
        <v>5.1609962734960684</v>
      </c>
      <c r="H46" s="15">
        <v>5.3050455669894943</v>
      </c>
      <c r="I46" s="15">
        <v>5.8227293758527496</v>
      </c>
      <c r="J46" s="15">
        <v>4.5167474919140647</v>
      </c>
      <c r="K46" s="15">
        <v>4.7729324103296209</v>
      </c>
      <c r="L46" s="16"/>
      <c r="M46" s="17">
        <v>222</v>
      </c>
      <c r="N46" s="17">
        <v>407</v>
      </c>
      <c r="O46" s="17">
        <v>211</v>
      </c>
      <c r="P46" s="17">
        <v>33</v>
      </c>
      <c r="Q46" s="18">
        <v>13038490</v>
      </c>
      <c r="S46" s="19" t="s">
        <v>60</v>
      </c>
      <c r="T46" s="19"/>
    </row>
    <row r="47" spans="1:20">
      <c r="A47" s="29" t="s">
        <v>87</v>
      </c>
      <c r="B47" s="14">
        <v>1604242</v>
      </c>
      <c r="C47" s="15">
        <v>5.6718853629583643</v>
      </c>
      <c r="D47" s="15">
        <v>5.3941868598629696</v>
      </c>
      <c r="E47" s="15">
        <v>5.774360521569001</v>
      </c>
      <c r="F47" s="15">
        <v>5.4754356519539842</v>
      </c>
      <c r="G47" s="15">
        <v>5.6422093886284843</v>
      </c>
      <c r="H47" s="15">
        <v>5.741017075196261</v>
      </c>
      <c r="I47" s="15">
        <v>5.7477870434933527</v>
      </c>
      <c r="J47" s="15">
        <v>5.2631084872649581</v>
      </c>
      <c r="K47" s="15">
        <v>5.3658590790469169</v>
      </c>
      <c r="L47" s="16"/>
      <c r="M47" s="17">
        <v>304</v>
      </c>
      <c r="N47" s="17">
        <v>296</v>
      </c>
      <c r="O47" s="17">
        <v>280</v>
      </c>
      <c r="P47" s="17">
        <v>317</v>
      </c>
      <c r="Q47" s="18">
        <v>1604242</v>
      </c>
      <c r="S47" s="13" t="s">
        <v>88</v>
      </c>
    </row>
    <row r="48" spans="1:20">
      <c r="A48" s="30" t="s">
        <v>89</v>
      </c>
      <c r="B48" s="14">
        <v>2193741</v>
      </c>
      <c r="C48" s="15">
        <v>5.7246709638923443</v>
      </c>
      <c r="D48" s="15">
        <v>4.7316618313634722</v>
      </c>
      <c r="E48" s="15">
        <v>5.6476695785882685</v>
      </c>
      <c r="F48" s="15">
        <v>5.4916219780234456</v>
      </c>
      <c r="G48" s="15">
        <v>5.5520858817808927</v>
      </c>
      <c r="H48" s="15">
        <v>5.489008997342812</v>
      </c>
      <c r="I48" s="15">
        <v>5.913424698074496</v>
      </c>
      <c r="J48" s="15">
        <v>4.9856811244557084</v>
      </c>
      <c r="K48" s="15">
        <v>5.1602726516597999</v>
      </c>
      <c r="L48" s="16"/>
      <c r="M48" s="17">
        <v>322</v>
      </c>
      <c r="N48" s="17">
        <v>314</v>
      </c>
      <c r="O48" s="17">
        <v>298</v>
      </c>
      <c r="P48" s="17">
        <v>43</v>
      </c>
      <c r="Q48" s="18">
        <v>2193741</v>
      </c>
      <c r="S48" s="19" t="s">
        <v>60</v>
      </c>
      <c r="T48" s="19"/>
    </row>
    <row r="49" spans="1:20">
      <c r="A49" s="30" t="s">
        <v>90</v>
      </c>
      <c r="B49" s="20">
        <v>2288142</v>
      </c>
      <c r="C49" s="15">
        <v>5.8731547081845354</v>
      </c>
      <c r="D49" s="15">
        <v>5.791678800314064</v>
      </c>
      <c r="E49" s="15">
        <v>6.1683769152748091</v>
      </c>
      <c r="F49" s="15">
        <v>5.6808737727854401</v>
      </c>
      <c r="G49" s="15">
        <v>5.402445955877929</v>
      </c>
      <c r="H49" s="15">
        <v>5.3013608134831207</v>
      </c>
      <c r="I49" s="15">
        <v>5.9537966652809873</v>
      </c>
      <c r="J49" s="15">
        <v>5.7452058649529256</v>
      </c>
      <c r="K49" s="15">
        <v>5.9251682263005252</v>
      </c>
      <c r="L49" s="16"/>
      <c r="M49" s="17">
        <v>301</v>
      </c>
      <c r="N49" s="17">
        <v>293</v>
      </c>
      <c r="O49" s="17">
        <v>277</v>
      </c>
      <c r="P49" s="17">
        <v>295</v>
      </c>
      <c r="Q49" s="5">
        <v>2288142</v>
      </c>
      <c r="R49" s="12">
        <v>1</v>
      </c>
      <c r="S49" s="19" t="s">
        <v>91</v>
      </c>
      <c r="T49" s="19"/>
    </row>
    <row r="50" spans="1:20">
      <c r="A50" s="30" t="s">
        <v>92</v>
      </c>
      <c r="B50" s="14">
        <v>1946428</v>
      </c>
      <c r="C50" s="15">
        <v>5.1933171514605077</v>
      </c>
      <c r="D50" s="15">
        <v>4.6185873805314133</v>
      </c>
      <c r="E50" s="15">
        <v>4.9137212932810428</v>
      </c>
      <c r="F50" s="15">
        <v>5.244844974167588</v>
      </c>
      <c r="G50" s="15">
        <v>5.6027694345875672</v>
      </c>
      <c r="H50" s="15">
        <v>5.753347102229486</v>
      </c>
      <c r="I50" s="15">
        <v>6.6314973759946865</v>
      </c>
      <c r="J50" s="15">
        <v>6.7745841960699664</v>
      </c>
      <c r="K50" s="15">
        <v>6.7648904043105587</v>
      </c>
      <c r="L50" s="16"/>
      <c r="M50" s="17">
        <v>89</v>
      </c>
      <c r="N50" s="17">
        <v>87</v>
      </c>
      <c r="O50" s="17">
        <v>82</v>
      </c>
      <c r="P50" s="17">
        <v>278</v>
      </c>
      <c r="Q50" s="18">
        <v>1946428</v>
      </c>
      <c r="S50" s="19" t="s">
        <v>83</v>
      </c>
      <c r="T50" s="19"/>
    </row>
    <row r="51" spans="1:20">
      <c r="A51" s="30" t="s">
        <v>93</v>
      </c>
      <c r="B51" s="20">
        <v>2064240</v>
      </c>
      <c r="C51" s="15">
        <v>5.1483564220608118</v>
      </c>
      <c r="D51" s="15">
        <v>4.45079248271119</v>
      </c>
      <c r="E51" s="15">
        <v>4.5376223120856229</v>
      </c>
      <c r="F51" s="15">
        <v>5.0314100403910489</v>
      </c>
      <c r="G51" s="15">
        <v>5.245210044955912</v>
      </c>
      <c r="H51" s="15">
        <v>5.3737991250895041</v>
      </c>
      <c r="I51" s="15">
        <v>6.0075108631439393</v>
      </c>
      <c r="J51" s="15">
        <v>6.2969690041135928</v>
      </c>
      <c r="K51" s="15">
        <v>6.222515845191638</v>
      </c>
      <c r="L51" s="16"/>
      <c r="M51" s="17">
        <v>81</v>
      </c>
      <c r="N51" s="17">
        <v>79</v>
      </c>
      <c r="O51" s="17">
        <v>74</v>
      </c>
      <c r="P51" s="17">
        <v>277</v>
      </c>
      <c r="Q51" s="5">
        <v>2064240</v>
      </c>
      <c r="S51" s="19" t="s">
        <v>83</v>
      </c>
      <c r="T51" s="19"/>
    </row>
    <row r="52" spans="1:20">
      <c r="A52" s="30" t="s">
        <v>94</v>
      </c>
      <c r="B52" s="14">
        <v>19864434</v>
      </c>
      <c r="C52" s="15">
        <v>3.6275996336087655</v>
      </c>
      <c r="D52" s="15">
        <v>3.6493814390919064</v>
      </c>
      <c r="E52" s="15">
        <v>4.6037966459551756</v>
      </c>
      <c r="F52" s="15">
        <v>4.2605044377370334</v>
      </c>
      <c r="G52" s="15">
        <v>3.7555054106224044</v>
      </c>
      <c r="H52" s="15">
        <v>3.5877661449737874</v>
      </c>
      <c r="I52" s="15">
        <v>4.1830429051305638</v>
      </c>
      <c r="J52" s="15">
        <v>3.2480139721446233</v>
      </c>
      <c r="K52" s="15">
        <v>4.1849235099209503</v>
      </c>
      <c r="L52" s="16"/>
      <c r="M52" s="17">
        <v>266</v>
      </c>
      <c r="N52" s="17">
        <v>409</v>
      </c>
      <c r="O52" s="17">
        <v>250</v>
      </c>
      <c r="P52" s="17">
        <v>248</v>
      </c>
      <c r="Q52" s="18">
        <v>19864434</v>
      </c>
      <c r="R52" s="12">
        <v>1</v>
      </c>
      <c r="S52" s="19" t="s">
        <v>95</v>
      </c>
      <c r="T52" s="19"/>
    </row>
    <row r="53" spans="1:20">
      <c r="A53" s="30" t="s">
        <v>96</v>
      </c>
      <c r="B53" s="14">
        <v>1135633</v>
      </c>
      <c r="C53" s="15">
        <v>4.2808705026208989</v>
      </c>
      <c r="D53" s="15">
        <v>4.1540733387466338</v>
      </c>
      <c r="E53" s="15">
        <v>4.8820555154880649</v>
      </c>
      <c r="F53" s="15">
        <v>4.5280832438110208</v>
      </c>
      <c r="G53" s="15">
        <v>4.1675751581203109</v>
      </c>
      <c r="H53" s="15">
        <v>3.7914904648844421</v>
      </c>
      <c r="I53" s="15">
        <v>4.4381471994640824</v>
      </c>
      <c r="J53" s="15">
        <v>3.6816317662989739</v>
      </c>
      <c r="K53" s="15">
        <v>4.0966571181043436</v>
      </c>
      <c r="L53" s="16"/>
      <c r="M53" s="17">
        <v>53</v>
      </c>
      <c r="N53" s="17">
        <v>52</v>
      </c>
      <c r="O53" s="17">
        <v>50</v>
      </c>
      <c r="P53" s="17">
        <v>243</v>
      </c>
      <c r="Q53" s="18">
        <v>1135633</v>
      </c>
      <c r="S53" s="19" t="s">
        <v>95</v>
      </c>
      <c r="T53" s="19"/>
    </row>
    <row r="54" spans="1:20">
      <c r="A54" s="30" t="s">
        <v>97</v>
      </c>
      <c r="B54" s="14">
        <v>1083350</v>
      </c>
      <c r="C54" s="15">
        <v>4.3477709935502498</v>
      </c>
      <c r="D54" s="15">
        <v>4.0136071903440769</v>
      </c>
      <c r="E54" s="15">
        <v>4.8747033344052504</v>
      </c>
      <c r="F54" s="15">
        <v>4.5995132222476114</v>
      </c>
      <c r="G54" s="15">
        <v>4.4281963471629089</v>
      </c>
      <c r="H54" s="15">
        <v>4.0250222456656788</v>
      </c>
      <c r="I54" s="15">
        <v>4.6250153657215423</v>
      </c>
      <c r="J54" s="15">
        <v>4.0266604555372618</v>
      </c>
      <c r="K54" s="15">
        <v>4.2709168477560882</v>
      </c>
      <c r="L54" s="16"/>
      <c r="M54" s="17">
        <v>318</v>
      </c>
      <c r="N54" s="17">
        <v>310</v>
      </c>
      <c r="O54" s="17">
        <v>294</v>
      </c>
      <c r="P54" s="17">
        <v>252</v>
      </c>
      <c r="Q54" s="18">
        <v>1083350</v>
      </c>
      <c r="S54" s="19" t="s">
        <v>95</v>
      </c>
      <c r="T54" s="19"/>
    </row>
    <row r="55" spans="1:20">
      <c r="A55" s="30" t="s">
        <v>98</v>
      </c>
      <c r="B55" s="20">
        <v>4342166</v>
      </c>
      <c r="C55" s="15">
        <v>5.378800491298656</v>
      </c>
      <c r="D55" s="15">
        <v>4.4451352809793541</v>
      </c>
      <c r="E55" s="15">
        <v>5.5709558154787828</v>
      </c>
      <c r="F55" s="15">
        <v>5.3196881100793556</v>
      </c>
      <c r="G55" s="15">
        <v>5.4021336387816419</v>
      </c>
      <c r="H55" s="15">
        <v>5.4289060992509759</v>
      </c>
      <c r="I55" s="15">
        <v>5.8693961947198305</v>
      </c>
      <c r="J55" s="15">
        <v>4.8943258449449329</v>
      </c>
      <c r="K55" s="15">
        <v>5.0048549977555892</v>
      </c>
      <c r="L55" s="16"/>
      <c r="M55" s="17">
        <v>315</v>
      </c>
      <c r="N55" s="17">
        <v>307</v>
      </c>
      <c r="O55" s="17">
        <v>291</v>
      </c>
      <c r="P55" s="17">
        <v>42</v>
      </c>
      <c r="Q55" s="5">
        <v>4342166</v>
      </c>
      <c r="S55" s="19" t="s">
        <v>60</v>
      </c>
      <c r="T55" s="19"/>
    </row>
    <row r="56" spans="1:20">
      <c r="A56" s="19"/>
      <c r="B56" s="18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7"/>
      <c r="N56" s="17"/>
      <c r="O56" s="17"/>
      <c r="P56" s="17"/>
      <c r="Q56" s="18"/>
      <c r="S56" s="19"/>
      <c r="T56" s="19"/>
    </row>
    <row r="57" spans="1:20">
      <c r="A57" s="112" t="s">
        <v>99</v>
      </c>
      <c r="B57" s="35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7"/>
      <c r="N57" s="17"/>
      <c r="O57" s="17"/>
      <c r="P57" s="17"/>
      <c r="Q57" s="18"/>
      <c r="S57" s="19"/>
      <c r="T57" s="19"/>
    </row>
    <row r="58" spans="1:20">
      <c r="A58" s="30" t="s">
        <v>100</v>
      </c>
      <c r="B58" s="14">
        <v>332332</v>
      </c>
      <c r="C58" s="15">
        <v>7.455356394893415</v>
      </c>
      <c r="D58" s="15">
        <v>6.3251050732984027</v>
      </c>
      <c r="E58" s="15">
        <v>7.0348207819362214</v>
      </c>
      <c r="F58" s="15">
        <v>6.6401419364765983</v>
      </c>
      <c r="G58" s="15">
        <v>6.5635996872564037</v>
      </c>
      <c r="H58" s="15">
        <v>6.8067432298986619</v>
      </c>
      <c r="I58" s="15">
        <v>7.051644798835234</v>
      </c>
      <c r="J58" s="15">
        <v>6.4450891184762682</v>
      </c>
      <c r="K58" s="15">
        <v>6.4825575215634403</v>
      </c>
      <c r="L58" s="16"/>
      <c r="M58" s="17">
        <v>261</v>
      </c>
      <c r="N58" s="17">
        <v>255</v>
      </c>
      <c r="O58" s="17">
        <v>245</v>
      </c>
      <c r="P58" s="17">
        <v>85</v>
      </c>
      <c r="Q58" s="18">
        <v>332332</v>
      </c>
      <c r="S58" s="19" t="s">
        <v>19</v>
      </c>
      <c r="T58" s="19"/>
    </row>
    <row r="59" spans="1:20">
      <c r="A59" s="30" t="s">
        <v>101</v>
      </c>
      <c r="B59" s="14">
        <v>152143</v>
      </c>
      <c r="C59" s="15">
        <v>7.9238753180462327</v>
      </c>
      <c r="D59" s="15">
        <v>7.4014906902381306</v>
      </c>
      <c r="E59" s="15">
        <v>7.4214644966178582</v>
      </c>
      <c r="F59" s="15">
        <v>6.9071026169638445</v>
      </c>
      <c r="G59" s="15">
        <v>6.5510466178700186</v>
      </c>
      <c r="H59" s="15">
        <v>6.7815369832619394</v>
      </c>
      <c r="I59" s="15">
        <v>7.7857753588673431</v>
      </c>
      <c r="J59" s="15">
        <v>7.5365705630687332</v>
      </c>
      <c r="K59" s="15">
        <v>7.1849691793707464</v>
      </c>
      <c r="L59" s="16"/>
      <c r="M59" s="17">
        <v>245</v>
      </c>
      <c r="N59" s="17">
        <v>239</v>
      </c>
      <c r="O59" s="17">
        <v>229</v>
      </c>
      <c r="P59" s="17">
        <v>355</v>
      </c>
      <c r="Q59" s="18">
        <v>152143</v>
      </c>
      <c r="S59" s="19" t="s">
        <v>17</v>
      </c>
      <c r="T59" s="19"/>
    </row>
    <row r="60" spans="1:20">
      <c r="A60" s="30" t="s">
        <v>102</v>
      </c>
      <c r="B60" s="3">
        <v>140650</v>
      </c>
      <c r="C60" s="15">
        <v>7.3990801881296164</v>
      </c>
      <c r="D60" s="15">
        <v>6.4218896963668497</v>
      </c>
      <c r="E60" s="15">
        <v>6.8885044800907549</v>
      </c>
      <c r="F60" s="15">
        <v>6.527877183430097</v>
      </c>
      <c r="G60" s="15">
        <v>6.4732782456485509</v>
      </c>
      <c r="H60" s="15">
        <v>6.9135773232439606</v>
      </c>
      <c r="I60" s="15">
        <v>7.5001580174120237</v>
      </c>
      <c r="J60" s="15">
        <v>7.0376841432068389</v>
      </c>
      <c r="K60" s="15">
        <v>6.6171475023197175</v>
      </c>
      <c r="L60" s="16"/>
      <c r="M60" s="17">
        <v>384</v>
      </c>
      <c r="N60" s="17">
        <v>374</v>
      </c>
      <c r="O60" s="17">
        <v>355</v>
      </c>
      <c r="P60" s="17">
        <v>97</v>
      </c>
      <c r="Q60" s="26">
        <v>140650</v>
      </c>
      <c r="S60" s="19" t="s">
        <v>19</v>
      </c>
      <c r="T60" s="19"/>
    </row>
    <row r="61" spans="1:20">
      <c r="A61" s="30" t="s">
        <v>103</v>
      </c>
      <c r="B61" s="14">
        <v>237753</v>
      </c>
      <c r="C61" s="15">
        <v>7.2868989679229168</v>
      </c>
      <c r="D61" s="15">
        <v>7.1871558837797549</v>
      </c>
      <c r="E61" s="15">
        <v>6.7155782046262189</v>
      </c>
      <c r="F61" s="15">
        <v>6.6829039447240719</v>
      </c>
      <c r="G61" s="15">
        <v>6.8450143011606457</v>
      </c>
      <c r="H61" s="15">
        <v>6.6093484250871066</v>
      </c>
      <c r="I61" s="15">
        <v>6.7968649682333941</v>
      </c>
      <c r="J61" s="15">
        <v>6.521868295475997</v>
      </c>
      <c r="K61" s="15">
        <v>6.1760131822482451</v>
      </c>
      <c r="L61" s="16"/>
      <c r="M61" s="17">
        <v>355</v>
      </c>
      <c r="N61" s="17">
        <v>345</v>
      </c>
      <c r="O61" s="17">
        <v>326</v>
      </c>
      <c r="P61" s="17">
        <v>327</v>
      </c>
      <c r="Q61" s="18">
        <v>237753</v>
      </c>
      <c r="S61" s="19" t="s">
        <v>104</v>
      </c>
      <c r="T61" s="19"/>
    </row>
    <row r="62" spans="1:20">
      <c r="A62" s="30" t="s">
        <v>105</v>
      </c>
      <c r="B62" s="3">
        <v>402651</v>
      </c>
      <c r="C62" s="15">
        <v>7.735878003794352</v>
      </c>
      <c r="D62" s="15">
        <v>7.4916638174867201</v>
      </c>
      <c r="E62" s="15">
        <v>7.6295454471452659</v>
      </c>
      <c r="F62" s="15">
        <v>7.5225912149726639</v>
      </c>
      <c r="G62" s="15">
        <v>6.5390787415973293</v>
      </c>
      <c r="H62" s="15">
        <v>7.6612112206525564</v>
      </c>
      <c r="I62" s="15">
        <v>7.757067238561052</v>
      </c>
      <c r="J62" s="15">
        <v>7.0729901545334393</v>
      </c>
      <c r="K62" s="15">
        <v>6.6739360321298031</v>
      </c>
      <c r="L62" s="16"/>
      <c r="M62" s="17">
        <v>231</v>
      </c>
      <c r="N62" s="17">
        <v>226</v>
      </c>
      <c r="O62" s="17">
        <v>218</v>
      </c>
      <c r="P62" s="17">
        <v>230</v>
      </c>
      <c r="Q62" s="26">
        <v>402651</v>
      </c>
      <c r="S62" s="19" t="s">
        <v>106</v>
      </c>
      <c r="T62" s="19"/>
    </row>
    <row r="63" spans="1:20">
      <c r="A63" s="30" t="s">
        <v>107</v>
      </c>
      <c r="B63" s="20">
        <v>102790</v>
      </c>
      <c r="C63" s="15">
        <v>7.5115538214679987</v>
      </c>
      <c r="D63" s="15">
        <v>6.5188363369278575</v>
      </c>
      <c r="E63" s="15">
        <v>6.952022211301796</v>
      </c>
      <c r="F63" s="15">
        <v>6.8286416453319285</v>
      </c>
      <c r="G63" s="15">
        <v>7.2040570975786764</v>
      </c>
      <c r="H63" s="15">
        <v>7.3830122491397772</v>
      </c>
      <c r="I63" s="15">
        <v>7.8958896089791182</v>
      </c>
      <c r="J63" s="15">
        <v>7.1641472319087649</v>
      </c>
      <c r="K63" s="15">
        <v>7.2100549476829672</v>
      </c>
      <c r="L63" s="16"/>
      <c r="M63" s="17">
        <v>372</v>
      </c>
      <c r="N63" s="17">
        <v>362</v>
      </c>
      <c r="O63" s="17">
        <v>343</v>
      </c>
      <c r="P63" s="17">
        <v>96</v>
      </c>
      <c r="Q63" s="5">
        <v>102790</v>
      </c>
      <c r="S63" s="19" t="s">
        <v>19</v>
      </c>
      <c r="T63" s="19"/>
    </row>
    <row r="64" spans="1:20">
      <c r="A64" s="30" t="s">
        <v>108</v>
      </c>
      <c r="B64" s="14">
        <v>214774</v>
      </c>
      <c r="C64" s="15">
        <v>7.4727481947476626</v>
      </c>
      <c r="D64" s="15">
        <v>6.9983901546516689</v>
      </c>
      <c r="E64" s="15">
        <v>7.1681590027181414</v>
      </c>
      <c r="F64" s="15">
        <v>7.0070713856701445</v>
      </c>
      <c r="G64" s="15">
        <v>6.8235839957627862</v>
      </c>
      <c r="H64" s="15">
        <v>7.3154166013727506</v>
      </c>
      <c r="I64" s="15">
        <v>8.0785807865047108</v>
      </c>
      <c r="J64" s="15">
        <v>7.7652495790995992</v>
      </c>
      <c r="K64" s="15">
        <v>7.4059034645333783</v>
      </c>
      <c r="L64" s="16"/>
      <c r="M64" s="17">
        <v>379</v>
      </c>
      <c r="N64" s="17">
        <v>369</v>
      </c>
      <c r="O64" s="17">
        <v>350</v>
      </c>
      <c r="P64" s="17">
        <v>361</v>
      </c>
      <c r="Q64" s="18">
        <v>214774</v>
      </c>
      <c r="S64" s="19" t="s">
        <v>17</v>
      </c>
      <c r="T64" s="19"/>
    </row>
    <row r="65" spans="1:20">
      <c r="A65" s="30" t="s">
        <v>109</v>
      </c>
      <c r="B65" s="14">
        <v>247584</v>
      </c>
      <c r="C65" s="15">
        <v>7.1969767216221241</v>
      </c>
      <c r="D65" s="15">
        <v>6.1324118648208286</v>
      </c>
      <c r="E65" s="15">
        <v>7.0030105156258706</v>
      </c>
      <c r="F65" s="15">
        <v>6.7753262252902227</v>
      </c>
      <c r="G65" s="15">
        <v>7.2086103464516</v>
      </c>
      <c r="H65" s="15">
        <v>7.4744986472194794</v>
      </c>
      <c r="I65" s="15">
        <v>8.0299519153582004</v>
      </c>
      <c r="J65" s="15">
        <v>7.5732354227515204</v>
      </c>
      <c r="K65" s="15">
        <v>6.9183185375688616</v>
      </c>
      <c r="L65" s="16"/>
      <c r="M65" s="17">
        <v>92</v>
      </c>
      <c r="N65" s="17">
        <v>90</v>
      </c>
      <c r="O65" s="17">
        <v>85</v>
      </c>
      <c r="P65" s="17">
        <v>75</v>
      </c>
      <c r="Q65" s="18">
        <v>247584</v>
      </c>
      <c r="S65" s="19" t="s">
        <v>19</v>
      </c>
      <c r="T65" s="19"/>
    </row>
    <row r="66" spans="1:20">
      <c r="A66" s="30" t="s">
        <v>110</v>
      </c>
      <c r="B66" s="14">
        <v>462584</v>
      </c>
      <c r="C66" s="15">
        <v>7.5339937008604387</v>
      </c>
      <c r="D66" s="15">
        <v>6.777508479521738</v>
      </c>
      <c r="E66" s="15">
        <v>7.1875513925427228</v>
      </c>
      <c r="F66" s="15">
        <v>6.8490066500052151</v>
      </c>
      <c r="G66" s="15">
        <v>7.287236164318375</v>
      </c>
      <c r="H66" s="15">
        <v>7.5633419598437976</v>
      </c>
      <c r="I66" s="15">
        <v>7.8792265183714028</v>
      </c>
      <c r="J66" s="15">
        <v>7.5571837773753998</v>
      </c>
      <c r="K66" s="15">
        <v>7.287876754032605</v>
      </c>
      <c r="L66" s="16"/>
      <c r="M66" s="17">
        <v>288</v>
      </c>
      <c r="N66" s="17">
        <v>281</v>
      </c>
      <c r="O66" s="17">
        <v>268</v>
      </c>
      <c r="P66" s="17">
        <v>91</v>
      </c>
      <c r="Q66" s="18">
        <v>462584</v>
      </c>
      <c r="S66" s="19" t="s">
        <v>19</v>
      </c>
      <c r="T66" s="19"/>
    </row>
    <row r="67" spans="1:20">
      <c r="A67" s="30" t="s">
        <v>111</v>
      </c>
      <c r="B67" s="14">
        <v>114993</v>
      </c>
      <c r="C67" s="15">
        <v>7.4523224520110318</v>
      </c>
      <c r="D67" s="15">
        <v>7.2075604969319587</v>
      </c>
      <c r="E67" s="15">
        <v>7.1416666957417663</v>
      </c>
      <c r="F67" s="15">
        <v>6.9813207864427289</v>
      </c>
      <c r="G67" s="15">
        <v>6.9024731666309931</v>
      </c>
      <c r="H67" s="15">
        <v>7.434051512700246</v>
      </c>
      <c r="I67" s="15">
        <v>8.0195596102519744</v>
      </c>
      <c r="J67" s="15">
        <v>7.7299059563002812</v>
      </c>
      <c r="K67" s="15">
        <v>7.3659586211713011</v>
      </c>
      <c r="L67" s="16"/>
      <c r="M67" s="17">
        <v>332</v>
      </c>
      <c r="N67" s="17">
        <v>324</v>
      </c>
      <c r="O67" s="17">
        <v>308</v>
      </c>
      <c r="P67" s="17">
        <v>357</v>
      </c>
      <c r="Q67" s="18">
        <v>114993</v>
      </c>
      <c r="S67" s="19" t="s">
        <v>17</v>
      </c>
      <c r="T67" s="19"/>
    </row>
    <row r="68" spans="1:20">
      <c r="A68" s="30" t="s">
        <v>112</v>
      </c>
      <c r="B68" s="14">
        <v>222966</v>
      </c>
      <c r="C68" s="15">
        <v>6.8132956859606892</v>
      </c>
      <c r="D68" s="15">
        <v>6.189222778150854</v>
      </c>
      <c r="E68" s="15">
        <v>6.5000114320046523</v>
      </c>
      <c r="F68" s="15">
        <v>6.4603968086998051</v>
      </c>
      <c r="G68" s="15">
        <v>6.5687035036609238</v>
      </c>
      <c r="H68" s="15">
        <v>6.3006466892925204</v>
      </c>
      <c r="I68" s="15">
        <v>6.7185169114811742</v>
      </c>
      <c r="J68" s="15">
        <v>6.2689521538573461</v>
      </c>
      <c r="K68" s="15">
        <v>6.5296819083552977</v>
      </c>
      <c r="L68" s="16"/>
      <c r="M68" s="17">
        <v>69</v>
      </c>
      <c r="N68" s="17">
        <v>68</v>
      </c>
      <c r="O68" s="17">
        <v>66</v>
      </c>
      <c r="P68" s="17">
        <v>372</v>
      </c>
      <c r="Q68" s="18">
        <v>222966</v>
      </c>
      <c r="S68" s="19" t="s">
        <v>22</v>
      </c>
      <c r="T68" s="19"/>
    </row>
    <row r="69" spans="1:20">
      <c r="A69" s="30" t="s">
        <v>113</v>
      </c>
      <c r="B69" s="14">
        <v>151102</v>
      </c>
      <c r="C69" s="15">
        <v>7.4575470201150154</v>
      </c>
      <c r="D69" s="15">
        <v>7.1067393695310672</v>
      </c>
      <c r="E69" s="15">
        <v>7.0294694679874778</v>
      </c>
      <c r="F69" s="15">
        <v>7.0076048614430055</v>
      </c>
      <c r="G69" s="15">
        <v>6.9628511589203157</v>
      </c>
      <c r="H69" s="15">
        <v>7.2689606330636733</v>
      </c>
      <c r="I69" s="15">
        <v>7.9496797994589725</v>
      </c>
      <c r="J69" s="15">
        <v>7.6947882823621567</v>
      </c>
      <c r="K69" s="15">
        <v>7.4584212907064185</v>
      </c>
      <c r="L69" s="16"/>
      <c r="M69" s="17">
        <v>403</v>
      </c>
      <c r="N69" s="17">
        <v>392</v>
      </c>
      <c r="O69" s="17">
        <v>372</v>
      </c>
      <c r="P69" s="17">
        <v>364</v>
      </c>
      <c r="Q69" s="18">
        <v>151102</v>
      </c>
      <c r="S69" s="19" t="s">
        <v>17</v>
      </c>
      <c r="T69" s="19"/>
    </row>
    <row r="70" spans="1:20">
      <c r="A70" s="30" t="s">
        <v>114</v>
      </c>
      <c r="B70" s="14">
        <v>138642</v>
      </c>
      <c r="C70" s="15">
        <v>6.9580662143831242</v>
      </c>
      <c r="D70" s="15">
        <v>6.8737043324854277</v>
      </c>
      <c r="E70" s="15">
        <v>6.776384066579177</v>
      </c>
      <c r="F70" s="15">
        <v>6.6671788585982634</v>
      </c>
      <c r="G70" s="15">
        <v>6.8047494390218661</v>
      </c>
      <c r="H70" s="15">
        <v>6.6864150129690243</v>
      </c>
      <c r="I70" s="15">
        <v>6.9462176942589977</v>
      </c>
      <c r="J70" s="15">
        <v>6.8066131132806147</v>
      </c>
      <c r="K70" s="15">
        <v>6.6367465465948001</v>
      </c>
      <c r="L70" s="16"/>
      <c r="M70" s="17">
        <v>310</v>
      </c>
      <c r="N70" s="17">
        <v>302</v>
      </c>
      <c r="O70" s="17">
        <v>286</v>
      </c>
      <c r="P70" s="17">
        <v>326</v>
      </c>
      <c r="Q70" s="18">
        <v>138642</v>
      </c>
      <c r="S70" s="19" t="s">
        <v>104</v>
      </c>
      <c r="T70" s="19"/>
    </row>
    <row r="71" spans="1:20">
      <c r="A71" s="30" t="s">
        <v>115</v>
      </c>
      <c r="B71" s="14">
        <v>720231</v>
      </c>
      <c r="C71" s="15">
        <v>7.0984925240963266</v>
      </c>
      <c r="D71" s="15">
        <v>6.1518372095623803</v>
      </c>
      <c r="E71" s="15">
        <v>7.0032474787805006</v>
      </c>
      <c r="F71" s="15">
        <v>6.7384913129596171</v>
      </c>
      <c r="G71" s="15">
        <v>6.8693926029498371</v>
      </c>
      <c r="H71" s="15">
        <v>7.1200544626665296</v>
      </c>
      <c r="I71" s="15">
        <v>7.5797310082859424</v>
      </c>
      <c r="J71" s="15">
        <v>7.1467141087845425</v>
      </c>
      <c r="K71" s="15">
        <v>6.9141190466684028</v>
      </c>
      <c r="L71" s="16"/>
      <c r="M71" s="17">
        <v>272</v>
      </c>
      <c r="N71" s="17">
        <v>265</v>
      </c>
      <c r="O71" s="17">
        <v>252</v>
      </c>
      <c r="P71" s="17">
        <v>86</v>
      </c>
      <c r="Q71" s="18">
        <v>720231</v>
      </c>
      <c r="S71" s="19" t="s">
        <v>19</v>
      </c>
      <c r="T71" s="19"/>
    </row>
    <row r="72" spans="1:20">
      <c r="A72" s="30" t="s">
        <v>116</v>
      </c>
      <c r="B72" s="14">
        <v>547753</v>
      </c>
      <c r="C72" s="15">
        <v>7.435480594183705</v>
      </c>
      <c r="D72" s="15">
        <v>6.4131436441843777</v>
      </c>
      <c r="E72" s="15">
        <v>7.1770772189752732</v>
      </c>
      <c r="F72" s="15">
        <v>6.7885366525168065</v>
      </c>
      <c r="G72" s="15">
        <v>6.8812885884835753</v>
      </c>
      <c r="H72" s="15">
        <v>7.0466211180457785</v>
      </c>
      <c r="I72" s="15">
        <v>7.6676083178330972</v>
      </c>
      <c r="J72" s="15">
        <v>7.0900771861878376</v>
      </c>
      <c r="K72" s="15">
        <v>6.6661323093392584</v>
      </c>
      <c r="L72" s="16"/>
      <c r="M72" s="17">
        <v>285</v>
      </c>
      <c r="N72" s="17">
        <v>278</v>
      </c>
      <c r="O72" s="17">
        <v>265</v>
      </c>
      <c r="P72" s="17">
        <v>89</v>
      </c>
      <c r="Q72" s="18">
        <v>547753</v>
      </c>
      <c r="S72" s="19" t="s">
        <v>19</v>
      </c>
      <c r="T72" s="19"/>
    </row>
    <row r="73" spans="1:20">
      <c r="A73" s="30" t="s">
        <v>117</v>
      </c>
      <c r="B73" s="14">
        <v>167540</v>
      </c>
      <c r="C73" s="15">
        <v>7.3582019367626259</v>
      </c>
      <c r="D73" s="15">
        <v>7.1024084595526311</v>
      </c>
      <c r="E73" s="15">
        <v>6.9595611163785263</v>
      </c>
      <c r="F73" s="15">
        <v>6.9884817677315381</v>
      </c>
      <c r="G73" s="15">
        <v>6.856645416022495</v>
      </c>
      <c r="H73" s="15">
        <v>7.186281884494151</v>
      </c>
      <c r="I73" s="15">
        <v>7.9714534338763947</v>
      </c>
      <c r="J73" s="15">
        <v>7.7344483046244719</v>
      </c>
      <c r="K73" s="15">
        <v>7.4542291381260712</v>
      </c>
      <c r="L73" s="16"/>
      <c r="M73" s="17">
        <v>1</v>
      </c>
      <c r="N73" s="17">
        <v>1</v>
      </c>
      <c r="O73" s="17">
        <v>1</v>
      </c>
      <c r="P73" s="17">
        <v>338</v>
      </c>
      <c r="Q73" s="18">
        <v>167540</v>
      </c>
      <c r="S73" s="19" t="s">
        <v>17</v>
      </c>
      <c r="T73" s="19"/>
    </row>
    <row r="74" spans="1:20">
      <c r="A74" s="30" t="s">
        <v>118</v>
      </c>
      <c r="B74" s="14">
        <v>216578</v>
      </c>
      <c r="C74" s="15">
        <v>7.0192020374799293</v>
      </c>
      <c r="D74" s="15">
        <v>6.6808653829472791</v>
      </c>
      <c r="E74" s="15">
        <v>6.6108759117293916</v>
      </c>
      <c r="F74" s="15">
        <v>6.5924219749753261</v>
      </c>
      <c r="G74" s="15">
        <v>6.0512596688157947</v>
      </c>
      <c r="H74" s="15">
        <v>6.5234168513554538</v>
      </c>
      <c r="I74" s="15">
        <v>7.342032790482631</v>
      </c>
      <c r="J74" s="15">
        <v>7.2398449828629445</v>
      </c>
      <c r="K74" s="15">
        <v>6.7818880675515798</v>
      </c>
      <c r="L74" s="16"/>
      <c r="M74" s="17">
        <v>220</v>
      </c>
      <c r="N74" s="17">
        <v>216</v>
      </c>
      <c r="O74" s="17">
        <v>209</v>
      </c>
      <c r="P74" s="17">
        <v>352</v>
      </c>
      <c r="Q74" s="18">
        <v>216578</v>
      </c>
      <c r="S74" s="19" t="s">
        <v>17</v>
      </c>
      <c r="T74" s="19"/>
    </row>
    <row r="75" spans="1:20">
      <c r="A75" s="30" t="s">
        <v>119</v>
      </c>
      <c r="B75" s="14">
        <v>432671</v>
      </c>
      <c r="C75" s="15">
        <v>7.1484472761733544</v>
      </c>
      <c r="D75" s="15">
        <v>5.9867634398377669</v>
      </c>
      <c r="E75" s="15">
        <v>6.7446123188689073</v>
      </c>
      <c r="F75" s="15">
        <v>6.3214288702007329</v>
      </c>
      <c r="G75" s="15">
        <v>6.2563307558447727</v>
      </c>
      <c r="H75" s="15">
        <v>6.927331215656122</v>
      </c>
      <c r="I75" s="15">
        <v>7.4757027761100199</v>
      </c>
      <c r="J75" s="15">
        <v>6.799467210707026</v>
      </c>
      <c r="K75" s="15">
        <v>6.9043073151581202</v>
      </c>
      <c r="L75" s="16"/>
      <c r="M75" s="17">
        <v>302</v>
      </c>
      <c r="N75" s="17">
        <v>294</v>
      </c>
      <c r="O75" s="17">
        <v>278</v>
      </c>
      <c r="P75" s="17">
        <v>92</v>
      </c>
      <c r="Q75" s="18">
        <v>432671</v>
      </c>
      <c r="S75" s="19" t="s">
        <v>19</v>
      </c>
      <c r="T75" s="19"/>
    </row>
    <row r="76" spans="1:20">
      <c r="A76" s="30" t="s">
        <v>120</v>
      </c>
      <c r="B76" s="14">
        <v>257784</v>
      </c>
      <c r="C76" s="15">
        <v>7.2039852530369934</v>
      </c>
      <c r="D76" s="15">
        <v>6.8379591437637615</v>
      </c>
      <c r="E76" s="15">
        <v>6.7612778105639846</v>
      </c>
      <c r="F76" s="15">
        <v>6.8387491443088635</v>
      </c>
      <c r="G76" s="15">
        <v>6.637169375564226</v>
      </c>
      <c r="H76" s="15">
        <v>6.9732440965756792</v>
      </c>
      <c r="I76" s="15">
        <v>7.6054735884516242</v>
      </c>
      <c r="J76" s="15">
        <v>7.1845382643765179</v>
      </c>
      <c r="K76" s="15">
        <v>6.779171984068725</v>
      </c>
      <c r="L76" s="16"/>
      <c r="M76" s="17">
        <v>10</v>
      </c>
      <c r="N76" s="17">
        <v>10</v>
      </c>
      <c r="O76" s="17">
        <v>10</v>
      </c>
      <c r="P76" s="17">
        <v>339</v>
      </c>
      <c r="Q76" s="18">
        <v>257784</v>
      </c>
      <c r="S76" s="19" t="s">
        <v>17</v>
      </c>
      <c r="T76" s="19"/>
    </row>
    <row r="77" spans="1:20">
      <c r="A77" s="30" t="s">
        <v>121</v>
      </c>
      <c r="B77" s="14">
        <v>420059</v>
      </c>
      <c r="C77" s="15">
        <v>7.6557789038831574</v>
      </c>
      <c r="D77" s="15">
        <v>7.4952927876209339</v>
      </c>
      <c r="E77" s="15">
        <v>7.4423209189458275</v>
      </c>
      <c r="F77" s="15">
        <v>7.2641322166081288</v>
      </c>
      <c r="G77" s="15">
        <v>7.3454315509054622</v>
      </c>
      <c r="H77" s="15">
        <v>7.9300297781652569</v>
      </c>
      <c r="I77" s="15">
        <v>8.4098001685102144</v>
      </c>
      <c r="J77" s="15">
        <v>8.3338369511246047</v>
      </c>
      <c r="K77" s="15">
        <v>8.0750162020187286</v>
      </c>
      <c r="L77" s="16"/>
      <c r="M77" s="17">
        <v>194</v>
      </c>
      <c r="N77" s="17">
        <v>190</v>
      </c>
      <c r="O77" s="17">
        <v>183</v>
      </c>
      <c r="P77" s="17">
        <v>350</v>
      </c>
      <c r="Q77" s="18">
        <v>420059</v>
      </c>
      <c r="S77" s="19" t="s">
        <v>17</v>
      </c>
      <c r="T77" s="19"/>
    </row>
    <row r="78" spans="1:20">
      <c r="A78" s="30" t="s">
        <v>122</v>
      </c>
      <c r="B78" s="14">
        <v>144513</v>
      </c>
      <c r="C78" s="15">
        <v>7.0544138090170625</v>
      </c>
      <c r="D78" s="15">
        <v>6.7017873742727261</v>
      </c>
      <c r="E78" s="15">
        <v>6.507939278506278</v>
      </c>
      <c r="F78" s="15">
        <v>6.3518983039997794</v>
      </c>
      <c r="G78" s="15">
        <v>5.6410846691907688</v>
      </c>
      <c r="H78" s="15">
        <v>6.3378858991044842</v>
      </c>
      <c r="I78" s="15">
        <v>7.4080069041633605</v>
      </c>
      <c r="J78" s="15">
        <v>7.2359329042926639</v>
      </c>
      <c r="K78" s="15">
        <v>6.6771820769664956</v>
      </c>
      <c r="L78" s="16"/>
      <c r="M78" s="17">
        <v>276</v>
      </c>
      <c r="N78" s="17">
        <v>269</v>
      </c>
      <c r="O78" s="17">
        <v>256</v>
      </c>
      <c r="P78" s="17">
        <v>356</v>
      </c>
      <c r="Q78" s="18">
        <v>144513</v>
      </c>
      <c r="S78" s="19" t="s">
        <v>17</v>
      </c>
      <c r="T78" s="19"/>
    </row>
    <row r="79" spans="1:20">
      <c r="A79" s="30" t="s">
        <v>123</v>
      </c>
      <c r="B79" s="14">
        <v>118668</v>
      </c>
      <c r="C79" s="15">
        <v>6.9802017586892431</v>
      </c>
      <c r="D79" s="15">
        <v>6.372990708047884</v>
      </c>
      <c r="E79" s="15">
        <v>6.4915655498231217</v>
      </c>
      <c r="F79" s="15">
        <v>6.4438897000628836</v>
      </c>
      <c r="G79" s="15">
        <v>6.7808961267745929</v>
      </c>
      <c r="H79" s="15">
        <v>6.6263917987960212</v>
      </c>
      <c r="I79" s="15">
        <v>7.0121299679381481</v>
      </c>
      <c r="J79" s="15">
        <v>6.6348116947050864</v>
      </c>
      <c r="K79" s="15">
        <v>6.5615100467044165</v>
      </c>
      <c r="L79" s="16"/>
      <c r="M79" s="17">
        <v>364</v>
      </c>
      <c r="N79" s="17">
        <v>354</v>
      </c>
      <c r="O79" s="17">
        <v>335</v>
      </c>
      <c r="P79" s="17">
        <v>377</v>
      </c>
      <c r="Q79" s="18">
        <v>118668</v>
      </c>
      <c r="S79" s="19" t="s">
        <v>22</v>
      </c>
      <c r="T79" s="19"/>
    </row>
    <row r="80" spans="1:20">
      <c r="A80" s="30" t="s">
        <v>124</v>
      </c>
      <c r="B80" s="14">
        <v>334294</v>
      </c>
      <c r="C80" s="15">
        <v>7.5540564184945529</v>
      </c>
      <c r="D80" s="15">
        <v>6.7455886616121914</v>
      </c>
      <c r="E80" s="15">
        <v>7.2985140306983878</v>
      </c>
      <c r="F80" s="15">
        <v>7.0823123154102774</v>
      </c>
      <c r="G80" s="15">
        <v>7.0878045845607787</v>
      </c>
      <c r="H80" s="15">
        <v>7.4162283125186237</v>
      </c>
      <c r="I80" s="15">
        <v>7.8598081963134723</v>
      </c>
      <c r="J80" s="15">
        <v>7.1948202536145018</v>
      </c>
      <c r="K80" s="15">
        <v>7.0028052854191651</v>
      </c>
      <c r="L80" s="16"/>
      <c r="M80" s="17">
        <v>274</v>
      </c>
      <c r="N80" s="17">
        <v>267</v>
      </c>
      <c r="O80" s="17">
        <v>254</v>
      </c>
      <c r="P80" s="17">
        <v>87</v>
      </c>
      <c r="Q80" s="18">
        <v>334294</v>
      </c>
      <c r="S80" s="19" t="s">
        <v>19</v>
      </c>
      <c r="T80" s="19"/>
    </row>
    <row r="81" spans="1:20">
      <c r="A81" s="30" t="s">
        <v>125</v>
      </c>
      <c r="B81" s="3">
        <v>120254</v>
      </c>
      <c r="C81" s="15">
        <v>6.4351018448752102</v>
      </c>
      <c r="D81" s="15">
        <v>6.2328766238493705</v>
      </c>
      <c r="E81" s="15">
        <v>6.4624955152110326</v>
      </c>
      <c r="F81" s="15">
        <v>5.7509113575866282</v>
      </c>
      <c r="G81" s="15">
        <v>6.5619091171460182</v>
      </c>
      <c r="H81" s="15">
        <v>6.6837207828585603</v>
      </c>
      <c r="I81" s="15">
        <v>7.2697778044774681</v>
      </c>
      <c r="J81" s="15">
        <v>6.0718417415019905</v>
      </c>
      <c r="K81" s="15">
        <v>6.4599342484554354</v>
      </c>
      <c r="L81" s="16"/>
      <c r="M81" s="17">
        <v>37</v>
      </c>
      <c r="N81" s="17">
        <v>37</v>
      </c>
      <c r="O81" s="17">
        <v>37</v>
      </c>
      <c r="P81" s="17">
        <v>271</v>
      </c>
      <c r="Q81" s="26">
        <v>120254</v>
      </c>
      <c r="S81" s="19" t="s">
        <v>126</v>
      </c>
      <c r="T81" s="19"/>
    </row>
    <row r="82" spans="1:20">
      <c r="A82" s="30" t="s">
        <v>127</v>
      </c>
      <c r="B82" s="14">
        <v>139341</v>
      </c>
      <c r="C82" s="15">
        <v>7.2211406347118947</v>
      </c>
      <c r="D82" s="15">
        <v>6.1108434804426608</v>
      </c>
      <c r="E82" s="15">
        <v>6.9605974139069859</v>
      </c>
      <c r="F82" s="15">
        <v>6.4876176133550274</v>
      </c>
      <c r="G82" s="15">
        <v>6.5413250208722191</v>
      </c>
      <c r="H82" s="15">
        <v>6.993287095840194</v>
      </c>
      <c r="I82" s="15">
        <v>7.2681295554515053</v>
      </c>
      <c r="J82" s="15">
        <v>6.922576872511808</v>
      </c>
      <c r="K82" s="15">
        <v>6.8761771290027793</v>
      </c>
      <c r="L82" s="16"/>
      <c r="M82" s="17">
        <v>168</v>
      </c>
      <c r="N82" s="17">
        <v>164</v>
      </c>
      <c r="O82" s="17">
        <v>157</v>
      </c>
      <c r="P82" s="17">
        <v>78</v>
      </c>
      <c r="Q82" s="18">
        <v>139341</v>
      </c>
      <c r="S82" s="19" t="s">
        <v>19</v>
      </c>
      <c r="T82" s="19"/>
    </row>
    <row r="83" spans="1:20">
      <c r="A83" s="30" t="s">
        <v>128</v>
      </c>
      <c r="B83" s="14">
        <v>952978</v>
      </c>
      <c r="C83" s="15">
        <v>6.8139415718751977</v>
      </c>
      <c r="D83" s="15">
        <v>6.3060345237170452</v>
      </c>
      <c r="E83" s="15">
        <v>5.6904075196882893</v>
      </c>
      <c r="F83" s="15">
        <v>5.8021466638256349</v>
      </c>
      <c r="G83" s="15">
        <v>6.1855559967227123</v>
      </c>
      <c r="H83" s="15">
        <v>6.4317694330441233</v>
      </c>
      <c r="I83" s="15">
        <v>6.6212622640965577</v>
      </c>
      <c r="J83" s="15">
        <v>6.7903394896916076</v>
      </c>
      <c r="K83" s="15">
        <v>6.5616506165944841</v>
      </c>
      <c r="L83" s="16"/>
      <c r="M83" s="17">
        <v>377</v>
      </c>
      <c r="N83" s="17">
        <v>367</v>
      </c>
      <c r="O83" s="17">
        <v>348</v>
      </c>
      <c r="P83" s="17">
        <v>288</v>
      </c>
      <c r="Q83" s="18">
        <v>952978</v>
      </c>
      <c r="S83" s="19" t="s">
        <v>33</v>
      </c>
      <c r="T83" s="19"/>
    </row>
    <row r="84" spans="1:20">
      <c r="A84" s="30" t="s">
        <v>129</v>
      </c>
      <c r="B84" s="14">
        <v>310587</v>
      </c>
      <c r="C84" s="15">
        <v>6.2877801034059084</v>
      </c>
      <c r="D84" s="15">
        <v>5.3276233086561229</v>
      </c>
      <c r="E84" s="15">
        <v>5.8385310791344649</v>
      </c>
      <c r="F84" s="15">
        <v>5.4449563237945577</v>
      </c>
      <c r="G84" s="15">
        <v>5.7439147390061152</v>
      </c>
      <c r="H84" s="15">
        <v>6.1962064123461689</v>
      </c>
      <c r="I84" s="15">
        <v>6.5963054559677845</v>
      </c>
      <c r="J84" s="15">
        <v>5.7271579878026628</v>
      </c>
      <c r="K84" s="15">
        <v>6.2103157034329852</v>
      </c>
      <c r="L84" s="16"/>
      <c r="M84" s="17">
        <v>217</v>
      </c>
      <c r="N84" s="17">
        <v>213</v>
      </c>
      <c r="O84" s="17">
        <v>206</v>
      </c>
      <c r="P84" s="17">
        <v>224</v>
      </c>
      <c r="Q84" s="18">
        <v>310587</v>
      </c>
      <c r="S84" s="19" t="s">
        <v>130</v>
      </c>
      <c r="T84" s="19"/>
    </row>
    <row r="85" spans="1:20">
      <c r="A85" s="30" t="s">
        <v>131</v>
      </c>
      <c r="B85" s="14">
        <v>310850</v>
      </c>
      <c r="C85" s="15">
        <v>6.6044466007367886</v>
      </c>
      <c r="D85" s="15">
        <v>5.9124257313813553</v>
      </c>
      <c r="E85" s="15">
        <v>6.2600410885375259</v>
      </c>
      <c r="F85" s="15">
        <v>6.0714715698558059</v>
      </c>
      <c r="G85" s="15">
        <v>6.3765031267609169</v>
      </c>
      <c r="H85" s="15">
        <v>6.284571499315402</v>
      </c>
      <c r="I85" s="15">
        <v>6.6326171500722877</v>
      </c>
      <c r="J85" s="15">
        <v>6.1882452813406035</v>
      </c>
      <c r="K85" s="15">
        <v>6.410150101724529</v>
      </c>
      <c r="L85" s="16"/>
      <c r="M85" s="17">
        <v>316</v>
      </c>
      <c r="N85" s="17">
        <v>308</v>
      </c>
      <c r="O85" s="17">
        <v>292</v>
      </c>
      <c r="P85" s="17">
        <v>376</v>
      </c>
      <c r="Q85" s="18">
        <v>310850</v>
      </c>
      <c r="S85" s="19" t="s">
        <v>22</v>
      </c>
      <c r="T85" s="19"/>
    </row>
    <row r="86" spans="1:20">
      <c r="A86" s="30" t="s">
        <v>132</v>
      </c>
      <c r="B86" s="14">
        <v>255745</v>
      </c>
      <c r="C86" s="15">
        <v>6.9441340272889676</v>
      </c>
      <c r="D86" s="15">
        <v>6.2589647535166888</v>
      </c>
      <c r="E86" s="15">
        <v>6.5352660027562095</v>
      </c>
      <c r="F86" s="15">
        <v>6.6099912174219559</v>
      </c>
      <c r="G86" s="15">
        <v>6.8057290843811522</v>
      </c>
      <c r="H86" s="15">
        <v>6.6816455268989001</v>
      </c>
      <c r="I86" s="15">
        <v>6.8939936727225941</v>
      </c>
      <c r="J86" s="15">
        <v>6.5896777340295642</v>
      </c>
      <c r="K86" s="15">
        <v>6.6513761116897898</v>
      </c>
      <c r="L86" s="16"/>
      <c r="M86" s="17">
        <v>227</v>
      </c>
      <c r="N86" s="17">
        <v>222</v>
      </c>
      <c r="O86" s="17">
        <v>214</v>
      </c>
      <c r="P86" s="17">
        <v>374</v>
      </c>
      <c r="Q86" s="18">
        <v>255745</v>
      </c>
      <c r="S86" s="19" t="s">
        <v>22</v>
      </c>
      <c r="T86" s="19"/>
    </row>
    <row r="87" spans="1:20">
      <c r="A87" s="30" t="s">
        <v>133</v>
      </c>
      <c r="B87" s="14">
        <v>885736</v>
      </c>
      <c r="C87" s="15">
        <v>6.1062211105249906</v>
      </c>
      <c r="D87" s="15">
        <v>5.6187928696401999</v>
      </c>
      <c r="E87" s="15">
        <v>5.9317820550927332</v>
      </c>
      <c r="F87" s="15">
        <v>5.6176090657212496</v>
      </c>
      <c r="G87" s="15">
        <v>5.7954003997944596</v>
      </c>
      <c r="H87" s="15">
        <v>6.1395417068023237</v>
      </c>
      <c r="I87" s="15">
        <v>6.4805721780370531</v>
      </c>
      <c r="J87" s="15">
        <v>5.6194734311664822</v>
      </c>
      <c r="K87" s="15">
        <v>6.1705275717684911</v>
      </c>
      <c r="L87" s="16"/>
      <c r="M87" s="17">
        <v>280</v>
      </c>
      <c r="N87" s="17">
        <v>273</v>
      </c>
      <c r="O87" s="17">
        <v>260</v>
      </c>
      <c r="P87" s="17">
        <v>225</v>
      </c>
      <c r="Q87" s="18">
        <v>885736</v>
      </c>
      <c r="R87" s="12">
        <v>1</v>
      </c>
      <c r="S87" s="19" t="s">
        <v>130</v>
      </c>
      <c r="T87" s="19"/>
    </row>
    <row r="88" spans="1:20">
      <c r="A88" s="30" t="s">
        <v>134</v>
      </c>
      <c r="B88" s="3">
        <v>117707</v>
      </c>
      <c r="C88" s="15">
        <v>7.3382151520104983</v>
      </c>
      <c r="D88" s="15">
        <v>7.1131601947120382</v>
      </c>
      <c r="E88" s="15">
        <v>7.4402426199872265</v>
      </c>
      <c r="F88" s="15">
        <v>7.0134329812196263</v>
      </c>
      <c r="G88" s="15">
        <v>6.999965282828069</v>
      </c>
      <c r="H88" s="15">
        <v>6.8174038973171678</v>
      </c>
      <c r="I88" s="15">
        <v>7.177075675484514</v>
      </c>
      <c r="J88" s="15">
        <v>6.5106267305104266</v>
      </c>
      <c r="K88" s="15">
        <v>6.8132879357347429</v>
      </c>
      <c r="L88" s="16"/>
      <c r="M88" s="17">
        <v>80</v>
      </c>
      <c r="N88" s="17">
        <v>78</v>
      </c>
      <c r="O88" s="17">
        <v>73</v>
      </c>
      <c r="P88" s="17">
        <v>330</v>
      </c>
      <c r="Q88" s="26">
        <v>117707</v>
      </c>
      <c r="S88" s="19" t="s">
        <v>25</v>
      </c>
      <c r="T88" s="19"/>
    </row>
    <row r="89" spans="1:20">
      <c r="A89" s="30" t="s">
        <v>135</v>
      </c>
      <c r="B89" s="14">
        <v>436817</v>
      </c>
      <c r="C89" s="15">
        <v>6.8838618667037439</v>
      </c>
      <c r="D89" s="15">
        <v>6.5285487640872999</v>
      </c>
      <c r="E89" s="15">
        <v>6.5378832909248628</v>
      </c>
      <c r="F89" s="15">
        <v>6.3366537346457621</v>
      </c>
      <c r="G89" s="15">
        <v>6.2210963574148765</v>
      </c>
      <c r="H89" s="15">
        <v>6.4785966145727301</v>
      </c>
      <c r="I89" s="15">
        <v>7.4241731690770818</v>
      </c>
      <c r="J89" s="15">
        <v>7.0673449069078105</v>
      </c>
      <c r="K89" s="15">
        <v>6.722607938143228</v>
      </c>
      <c r="L89" s="16"/>
      <c r="M89" s="17">
        <v>90</v>
      </c>
      <c r="N89" s="17">
        <v>88</v>
      </c>
      <c r="O89" s="17">
        <v>83</v>
      </c>
      <c r="P89" s="17">
        <v>344</v>
      </c>
      <c r="Q89" s="18">
        <v>436817</v>
      </c>
      <c r="S89" s="19" t="s">
        <v>17</v>
      </c>
      <c r="T89" s="19"/>
    </row>
    <row r="90" spans="1:20">
      <c r="A90" s="30" t="s">
        <v>136</v>
      </c>
      <c r="B90" s="3">
        <v>308751</v>
      </c>
      <c r="C90" s="15">
        <v>7.0898438926820235</v>
      </c>
      <c r="D90" s="15">
        <v>6.5368823286148414</v>
      </c>
      <c r="E90" s="15">
        <v>6.9744613461025198</v>
      </c>
      <c r="F90" s="15">
        <v>6.6371748920179172</v>
      </c>
      <c r="G90" s="15">
        <v>6.5793076868184555</v>
      </c>
      <c r="H90" s="15">
        <v>6.3428112060463775</v>
      </c>
      <c r="I90" s="15">
        <v>6.9163706523988084</v>
      </c>
      <c r="J90" s="15">
        <v>6.5005080727110895</v>
      </c>
      <c r="K90" s="15">
        <v>6.6227382462226423</v>
      </c>
      <c r="L90" s="16"/>
      <c r="M90" s="17">
        <v>195</v>
      </c>
      <c r="N90" s="17">
        <v>191</v>
      </c>
      <c r="O90" s="17">
        <v>184</v>
      </c>
      <c r="P90" s="17">
        <v>333</v>
      </c>
      <c r="Q90" s="26">
        <v>308751</v>
      </c>
      <c r="R90" s="12">
        <v>1</v>
      </c>
      <c r="S90" s="19" t="s">
        <v>25</v>
      </c>
      <c r="T90" s="19"/>
    </row>
    <row r="91" spans="1:20">
      <c r="A91" s="30" t="s">
        <v>137</v>
      </c>
      <c r="B91" s="14">
        <v>847602</v>
      </c>
      <c r="C91" s="15">
        <v>6.927863482250241</v>
      </c>
      <c r="D91" s="15">
        <v>6.455752509577164</v>
      </c>
      <c r="E91" s="15">
        <v>6.816362564562958</v>
      </c>
      <c r="F91" s="15">
        <v>6.6356193769044252</v>
      </c>
      <c r="G91" s="15">
        <v>6.8373347387860557</v>
      </c>
      <c r="H91" s="15">
        <v>6.7137361742931319</v>
      </c>
      <c r="I91" s="15">
        <v>7.0519783380877188</v>
      </c>
      <c r="J91" s="15">
        <v>6.5205892830392287</v>
      </c>
      <c r="K91" s="15">
        <v>6.4379808282263902</v>
      </c>
      <c r="L91" s="16"/>
      <c r="M91" s="17">
        <v>197</v>
      </c>
      <c r="N91" s="17">
        <v>193</v>
      </c>
      <c r="O91" s="17">
        <v>186</v>
      </c>
      <c r="P91" s="17">
        <v>334</v>
      </c>
      <c r="Q91" s="18">
        <v>847602</v>
      </c>
      <c r="S91" s="19" t="s">
        <v>25</v>
      </c>
      <c r="T91" s="19"/>
    </row>
    <row r="92" spans="1:20">
      <c r="A92" s="30" t="s">
        <v>138</v>
      </c>
      <c r="B92" s="3">
        <v>128524</v>
      </c>
      <c r="C92" s="15">
        <v>6.7108146222241123</v>
      </c>
      <c r="D92" s="15">
        <v>6.1200053522625275</v>
      </c>
      <c r="E92" s="15">
        <v>6.4469825035329578</v>
      </c>
      <c r="F92" s="15">
        <v>6.374307145605961</v>
      </c>
      <c r="G92" s="15">
        <v>6.6671060082904274</v>
      </c>
      <c r="H92" s="15">
        <v>6.6772454350499908</v>
      </c>
      <c r="I92" s="15">
        <v>7.0492500570905436</v>
      </c>
      <c r="J92" s="15">
        <v>6.7308563439475861</v>
      </c>
      <c r="K92" s="15">
        <v>7.0899904454279463</v>
      </c>
      <c r="L92" s="16"/>
      <c r="M92" s="17">
        <v>162</v>
      </c>
      <c r="N92" s="17">
        <v>158</v>
      </c>
      <c r="O92" s="17">
        <v>151</v>
      </c>
      <c r="P92" s="17">
        <v>373</v>
      </c>
      <c r="Q92" s="26">
        <v>128524</v>
      </c>
      <c r="S92" s="19" t="s">
        <v>22</v>
      </c>
      <c r="T92" s="19"/>
    </row>
    <row r="93" spans="1:20">
      <c r="A93" s="30" t="s">
        <v>139</v>
      </c>
      <c r="B93" s="14">
        <v>61278</v>
      </c>
      <c r="C93" s="15">
        <v>6.711533443736891</v>
      </c>
      <c r="D93" s="15">
        <v>6.3540232932369607</v>
      </c>
      <c r="E93" s="15">
        <v>5.8554447667841316</v>
      </c>
      <c r="F93" s="15">
        <v>5.8754941626927648</v>
      </c>
      <c r="G93" s="15">
        <v>5.9539922531441336</v>
      </c>
      <c r="H93" s="15">
        <v>6.4385987082725888</v>
      </c>
      <c r="I93" s="15">
        <v>6.8509571595110828</v>
      </c>
      <c r="J93" s="15">
        <v>7.1561297246472675</v>
      </c>
      <c r="K93" s="15">
        <v>6.8250501185923396</v>
      </c>
      <c r="L93" s="16"/>
      <c r="M93" s="17">
        <v>122</v>
      </c>
      <c r="N93" s="17">
        <v>118</v>
      </c>
      <c r="O93" s="17">
        <v>111</v>
      </c>
      <c r="P93" s="17">
        <v>285</v>
      </c>
      <c r="Q93" s="18">
        <v>61278</v>
      </c>
      <c r="S93" s="19" t="s">
        <v>33</v>
      </c>
      <c r="T93" s="19"/>
    </row>
    <row r="94" spans="1:20">
      <c r="A94" s="30" t="s">
        <v>140</v>
      </c>
      <c r="B94" s="14">
        <v>200443</v>
      </c>
      <c r="C94" s="15">
        <v>7.2225299433218524</v>
      </c>
      <c r="D94" s="15">
        <v>6.874423861180289</v>
      </c>
      <c r="E94" s="15">
        <v>7.2202152137319375</v>
      </c>
      <c r="F94" s="15">
        <v>6.8526927932027215</v>
      </c>
      <c r="G94" s="15">
        <v>6.8976276390376157</v>
      </c>
      <c r="H94" s="15">
        <v>6.7141925093632073</v>
      </c>
      <c r="I94" s="15">
        <v>7.311717696093031</v>
      </c>
      <c r="J94" s="15">
        <v>6.7344401823158222</v>
      </c>
      <c r="K94" s="15">
        <v>6.8004217207668587</v>
      </c>
      <c r="L94" s="16"/>
      <c r="M94" s="17">
        <v>185</v>
      </c>
      <c r="N94" s="17">
        <v>181</v>
      </c>
      <c r="O94" s="17">
        <v>174</v>
      </c>
      <c r="P94" s="17">
        <v>332</v>
      </c>
      <c r="Q94" s="18">
        <v>200443</v>
      </c>
      <c r="S94" s="19" t="s">
        <v>25</v>
      </c>
      <c r="T94" s="19"/>
    </row>
    <row r="95" spans="1:20">
      <c r="A95" s="30" t="s">
        <v>141</v>
      </c>
      <c r="B95" s="14">
        <v>183807</v>
      </c>
      <c r="C95" s="15">
        <v>6.5385536505513935</v>
      </c>
      <c r="D95" s="15">
        <v>5.8858034415058027</v>
      </c>
      <c r="E95" s="15">
        <v>6.1300984973303843</v>
      </c>
      <c r="F95" s="15">
        <v>6.2030773170529088</v>
      </c>
      <c r="G95" s="15">
        <v>6.2051537558527832</v>
      </c>
      <c r="H95" s="15">
        <v>6.2394364396599906</v>
      </c>
      <c r="I95" s="15">
        <v>6.748389759987667</v>
      </c>
      <c r="J95" s="15">
        <v>6.5980167318529794</v>
      </c>
      <c r="K95" s="15">
        <v>6.6369448057015843</v>
      </c>
      <c r="L95" s="16"/>
      <c r="M95" s="17">
        <v>182</v>
      </c>
      <c r="N95" s="17">
        <v>178</v>
      </c>
      <c r="O95" s="17">
        <v>171</v>
      </c>
      <c r="P95" s="17">
        <v>265</v>
      </c>
      <c r="Q95" s="18">
        <v>183807</v>
      </c>
      <c r="S95" s="19" t="s">
        <v>38</v>
      </c>
      <c r="T95" s="19"/>
    </row>
    <row r="96" spans="1:20">
      <c r="A96" s="30" t="s">
        <v>142</v>
      </c>
      <c r="B96" s="14">
        <v>162937</v>
      </c>
      <c r="C96" s="15">
        <v>6.6540984632540843</v>
      </c>
      <c r="D96" s="15">
        <v>5.2220627812884715</v>
      </c>
      <c r="E96" s="15">
        <v>6.3630796214793302</v>
      </c>
      <c r="F96" s="15">
        <v>6.2362714997316999</v>
      </c>
      <c r="G96" s="15">
        <v>6.3911518862326249</v>
      </c>
      <c r="H96" s="15">
        <v>6.9531316525134104</v>
      </c>
      <c r="I96" s="15">
        <v>7.2802880439489357</v>
      </c>
      <c r="J96" s="15">
        <v>6.7333191425700205</v>
      </c>
      <c r="K96" s="15">
        <v>7.1345532846155137</v>
      </c>
      <c r="L96" s="16"/>
      <c r="M96" s="17">
        <v>307</v>
      </c>
      <c r="N96" s="17">
        <v>299</v>
      </c>
      <c r="O96" s="17">
        <v>283</v>
      </c>
      <c r="P96" s="17">
        <v>93</v>
      </c>
      <c r="Q96" s="18">
        <v>162937</v>
      </c>
      <c r="S96" s="19" t="s">
        <v>19</v>
      </c>
      <c r="T96" s="19"/>
    </row>
    <row r="97" spans="1:20">
      <c r="A97" s="30" t="s">
        <v>143</v>
      </c>
      <c r="B97" s="14">
        <v>121636</v>
      </c>
      <c r="C97" s="15">
        <v>6.9436154974309359</v>
      </c>
      <c r="D97" s="15">
        <v>6.8286797175013279</v>
      </c>
      <c r="E97" s="15">
        <v>6.8333192171023711</v>
      </c>
      <c r="F97" s="15">
        <v>6.783039316842836</v>
      </c>
      <c r="G97" s="15">
        <v>6.7270809890264269</v>
      </c>
      <c r="H97" s="15">
        <v>7.2463710245751187</v>
      </c>
      <c r="I97" s="15">
        <v>7.7705208480435308</v>
      </c>
      <c r="J97" s="15">
        <v>7.5193699047063447</v>
      </c>
      <c r="K97" s="15">
        <v>7.1297251849371035</v>
      </c>
      <c r="L97" s="16"/>
      <c r="M97" s="17">
        <v>351</v>
      </c>
      <c r="N97" s="17">
        <v>341</v>
      </c>
      <c r="O97" s="17">
        <v>322</v>
      </c>
      <c r="P97" s="17">
        <v>359</v>
      </c>
      <c r="Q97" s="18">
        <v>121636</v>
      </c>
      <c r="S97" s="19" t="s">
        <v>17</v>
      </c>
      <c r="T97" s="19"/>
    </row>
    <row r="98" spans="1:20">
      <c r="A98" s="30" t="s">
        <v>144</v>
      </c>
      <c r="B98" s="3">
        <v>179560</v>
      </c>
      <c r="C98" s="15">
        <v>6.7887634751578458</v>
      </c>
      <c r="D98" s="15">
        <v>6.3676278679157257</v>
      </c>
      <c r="E98" s="15">
        <v>6.625067475477235</v>
      </c>
      <c r="F98" s="15">
        <v>6.3955300161619553</v>
      </c>
      <c r="G98" s="15">
        <v>6.7772727601428455</v>
      </c>
      <c r="H98" s="15">
        <v>6.6939533098736073</v>
      </c>
      <c r="I98" s="15">
        <v>7.1178036575401906</v>
      </c>
      <c r="J98" s="15">
        <v>6.7692281002722403</v>
      </c>
      <c r="K98" s="15">
        <v>7.0073931690979192</v>
      </c>
      <c r="L98" s="16"/>
      <c r="M98" s="17">
        <v>38</v>
      </c>
      <c r="N98" s="17">
        <v>38</v>
      </c>
      <c r="O98" s="17">
        <v>38</v>
      </c>
      <c r="P98" s="17">
        <v>371</v>
      </c>
      <c r="Q98" s="26">
        <v>179560</v>
      </c>
      <c r="S98" s="19" t="s">
        <v>22</v>
      </c>
      <c r="T98" s="19"/>
    </row>
    <row r="99" spans="1:20">
      <c r="A99" s="30" t="s">
        <v>145</v>
      </c>
      <c r="B99" s="14">
        <v>268473</v>
      </c>
      <c r="C99" s="15">
        <v>7.0269269861896655</v>
      </c>
      <c r="D99" s="15">
        <v>6.5459765339829881</v>
      </c>
      <c r="E99" s="15">
        <v>7.0799364935980345</v>
      </c>
      <c r="F99" s="15">
        <v>6.8593778489216328</v>
      </c>
      <c r="G99" s="15">
        <v>7.0016734431865268</v>
      </c>
      <c r="H99" s="15">
        <v>7.2162718978175135</v>
      </c>
      <c r="I99" s="15">
        <v>7.5687656799544518</v>
      </c>
      <c r="J99" s="15">
        <v>7.2154377664613323</v>
      </c>
      <c r="K99" s="15">
        <v>6.85200280910784</v>
      </c>
      <c r="L99" s="16"/>
      <c r="M99" s="17">
        <v>141</v>
      </c>
      <c r="N99" s="17">
        <v>137</v>
      </c>
      <c r="O99" s="17">
        <v>130</v>
      </c>
      <c r="P99" s="17">
        <v>77</v>
      </c>
      <c r="Q99" s="18">
        <v>268473</v>
      </c>
      <c r="S99" s="19" t="s">
        <v>19</v>
      </c>
      <c r="T99" s="19"/>
    </row>
    <row r="100" spans="1:20">
      <c r="A100" s="30" t="s">
        <v>146</v>
      </c>
      <c r="B100" s="14">
        <v>256939</v>
      </c>
      <c r="C100" s="15">
        <v>6.923662412366915</v>
      </c>
      <c r="D100" s="15">
        <v>6.7549259030607276</v>
      </c>
      <c r="E100" s="15">
        <v>6.8526495259392624</v>
      </c>
      <c r="F100" s="15">
        <v>6.8329385064894241</v>
      </c>
      <c r="G100" s="15">
        <v>6.7784866091049389</v>
      </c>
      <c r="H100" s="15">
        <v>7.4223396767103909</v>
      </c>
      <c r="I100" s="15">
        <v>7.866339093303413</v>
      </c>
      <c r="J100" s="15">
        <v>7.5783446503469731</v>
      </c>
      <c r="K100" s="15">
        <v>7.2304587629276584</v>
      </c>
      <c r="L100" s="16"/>
      <c r="M100" s="17">
        <v>390</v>
      </c>
      <c r="N100" s="17">
        <v>380</v>
      </c>
      <c r="O100" s="17">
        <v>361</v>
      </c>
      <c r="P100" s="17">
        <v>363</v>
      </c>
      <c r="Q100" s="18">
        <v>256939</v>
      </c>
      <c r="S100" s="19" t="s">
        <v>17</v>
      </c>
      <c r="T100" s="19"/>
    </row>
    <row r="101" spans="1:20">
      <c r="A101" s="30" t="s">
        <v>147</v>
      </c>
      <c r="B101" s="14">
        <v>636054</v>
      </c>
      <c r="C101" s="15">
        <v>6.2938555048412326</v>
      </c>
      <c r="D101" s="15">
        <v>5.5732586913659139</v>
      </c>
      <c r="E101" s="15">
        <v>6.1461378242201077</v>
      </c>
      <c r="F101" s="15">
        <v>5.9856531847951944</v>
      </c>
      <c r="G101" s="15">
        <v>6.2028304611628657</v>
      </c>
      <c r="H101" s="15">
        <v>6.2762344641925338</v>
      </c>
      <c r="I101" s="15">
        <v>6.9037587718217104</v>
      </c>
      <c r="J101" s="15">
        <v>6.206300724407491</v>
      </c>
      <c r="K101" s="15">
        <v>6.2778955297281653</v>
      </c>
      <c r="L101" s="16"/>
      <c r="M101" s="17">
        <v>402</v>
      </c>
      <c r="N101" s="17">
        <v>391</v>
      </c>
      <c r="O101" s="17">
        <v>371</v>
      </c>
      <c r="P101" s="17">
        <v>157</v>
      </c>
      <c r="Q101" s="18">
        <v>636054</v>
      </c>
      <c r="S101" s="19" t="s">
        <v>148</v>
      </c>
      <c r="T101" s="19"/>
    </row>
    <row r="102" spans="1:20">
      <c r="A102" s="30" t="s">
        <v>149</v>
      </c>
      <c r="B102" s="14">
        <v>615294</v>
      </c>
      <c r="C102" s="15">
        <v>7.2686769806561911</v>
      </c>
      <c r="D102" s="15">
        <v>6.4592555151150313</v>
      </c>
      <c r="E102" s="15">
        <v>7.190835365808117</v>
      </c>
      <c r="F102" s="15">
        <v>6.889816006360288</v>
      </c>
      <c r="G102" s="15">
        <v>7.0299575224117632</v>
      </c>
      <c r="H102" s="15">
        <v>7.2908877951836297</v>
      </c>
      <c r="I102" s="15">
        <v>7.6552091142998817</v>
      </c>
      <c r="J102" s="15">
        <v>7.1544078920589902</v>
      </c>
      <c r="K102" s="15">
        <v>6.7422401884978234</v>
      </c>
      <c r="L102" s="16"/>
      <c r="M102" s="17">
        <v>204</v>
      </c>
      <c r="N102" s="17">
        <v>200</v>
      </c>
      <c r="O102" s="17">
        <v>193</v>
      </c>
      <c r="P102" s="17">
        <v>80</v>
      </c>
      <c r="Q102" s="18">
        <v>615294</v>
      </c>
      <c r="S102" s="19" t="s">
        <v>19</v>
      </c>
      <c r="T102" s="19"/>
    </row>
    <row r="103" spans="1:20">
      <c r="A103" s="30" t="s">
        <v>150</v>
      </c>
      <c r="B103" s="14">
        <v>403668</v>
      </c>
      <c r="C103" s="15">
        <v>6.6656300148763483</v>
      </c>
      <c r="D103" s="15">
        <v>6.4266419518964577</v>
      </c>
      <c r="E103" s="15">
        <v>6.2667931719665448</v>
      </c>
      <c r="F103" s="15">
        <v>6.1467725292713711</v>
      </c>
      <c r="G103" s="15">
        <v>6.0701902856098302</v>
      </c>
      <c r="H103" s="15">
        <v>6.4921239402590745</v>
      </c>
      <c r="I103" s="15">
        <v>7.0797320351849011</v>
      </c>
      <c r="J103" s="15">
        <v>7.0290463565188084</v>
      </c>
      <c r="K103" s="15">
        <v>6.609149075494039</v>
      </c>
      <c r="L103" s="16"/>
      <c r="M103" s="17">
        <v>30</v>
      </c>
      <c r="N103" s="17">
        <v>30</v>
      </c>
      <c r="O103" s="17">
        <v>30</v>
      </c>
      <c r="P103" s="17">
        <v>341</v>
      </c>
      <c r="Q103" s="18">
        <v>403668</v>
      </c>
      <c r="S103" s="19" t="s">
        <v>17</v>
      </c>
      <c r="T103" s="19"/>
    </row>
    <row r="104" spans="1:20">
      <c r="A104" s="30" t="s">
        <v>151</v>
      </c>
      <c r="B104" s="14">
        <v>96405</v>
      </c>
      <c r="C104" s="15">
        <v>6.9923292818954508</v>
      </c>
      <c r="D104" s="15">
        <v>6.8672872545943449</v>
      </c>
      <c r="E104" s="15">
        <v>6.6300382995505949</v>
      </c>
      <c r="F104" s="15">
        <v>6.3891477462087449</v>
      </c>
      <c r="G104" s="15">
        <v>6.6239292792574682</v>
      </c>
      <c r="H104" s="15">
        <v>6.8935132379251565</v>
      </c>
      <c r="I104" s="15">
        <v>7.6385858625346872</v>
      </c>
      <c r="J104" s="15">
        <v>7.0927653938913613</v>
      </c>
      <c r="K104" s="15">
        <v>6.5367238561847616</v>
      </c>
      <c r="L104" s="16"/>
      <c r="M104" s="17">
        <v>386</v>
      </c>
      <c r="N104" s="17">
        <v>376</v>
      </c>
      <c r="O104" s="17">
        <v>357</v>
      </c>
      <c r="P104" s="17">
        <v>362</v>
      </c>
      <c r="Q104" s="18">
        <v>96405</v>
      </c>
      <c r="S104" s="19" t="s">
        <v>17</v>
      </c>
      <c r="T104" s="19"/>
    </row>
    <row r="105" spans="1:20">
      <c r="A105" s="30" t="s">
        <v>152</v>
      </c>
      <c r="B105" s="14">
        <v>375391</v>
      </c>
      <c r="C105" s="15">
        <v>7.1920896620837906</v>
      </c>
      <c r="D105" s="15">
        <v>6.5204643863602074</v>
      </c>
      <c r="E105" s="15">
        <v>7.0103034027594093</v>
      </c>
      <c r="F105" s="15">
        <v>6.6605593374165393</v>
      </c>
      <c r="G105" s="15">
        <v>6.9486105386327894</v>
      </c>
      <c r="H105" s="15">
        <v>7.3557753205092169</v>
      </c>
      <c r="I105" s="15">
        <v>7.7852789239994165</v>
      </c>
      <c r="J105" s="15">
        <v>7.3300322351100746</v>
      </c>
      <c r="K105" s="15">
        <v>7.0873958825985879</v>
      </c>
      <c r="L105" s="16"/>
      <c r="M105" s="17">
        <v>368</v>
      </c>
      <c r="N105" s="17">
        <v>358</v>
      </c>
      <c r="O105" s="17">
        <v>339</v>
      </c>
      <c r="P105" s="17">
        <v>94</v>
      </c>
      <c r="Q105" s="18">
        <v>375391</v>
      </c>
      <c r="S105" s="19" t="s">
        <v>19</v>
      </c>
      <c r="T105" s="19"/>
    </row>
    <row r="106" spans="1:20">
      <c r="A106" s="30" t="s">
        <v>153</v>
      </c>
      <c r="B106" s="3">
        <v>150350</v>
      </c>
      <c r="C106" s="15">
        <v>6.8946890268180256</v>
      </c>
      <c r="D106" s="15">
        <v>6.5999676550757913</v>
      </c>
      <c r="E106" s="15">
        <v>6.6168599072938079</v>
      </c>
      <c r="F106" s="15">
        <v>6.2172788789843878</v>
      </c>
      <c r="G106" s="15">
        <v>6.9443043223379943</v>
      </c>
      <c r="H106" s="15">
        <v>7.0354113275465551</v>
      </c>
      <c r="I106" s="15">
        <v>7.4193753363183559</v>
      </c>
      <c r="J106" s="15">
        <v>7.1540923793167961</v>
      </c>
      <c r="K106" s="15">
        <v>6.7253076996638823</v>
      </c>
      <c r="L106" s="16"/>
      <c r="M106" s="17">
        <v>184</v>
      </c>
      <c r="N106" s="17">
        <v>180</v>
      </c>
      <c r="O106" s="17">
        <v>173</v>
      </c>
      <c r="P106" s="17">
        <v>214</v>
      </c>
      <c r="Q106" s="26">
        <v>150350</v>
      </c>
      <c r="S106" s="19" t="s">
        <v>51</v>
      </c>
      <c r="T106" s="19"/>
    </row>
    <row r="107" spans="1:20">
      <c r="A107" s="30" t="s">
        <v>154</v>
      </c>
      <c r="B107" s="3">
        <v>98045</v>
      </c>
      <c r="C107" s="15">
        <v>7.2325240806735325</v>
      </c>
      <c r="D107" s="15">
        <v>6.2978724892846047</v>
      </c>
      <c r="E107" s="15">
        <v>6.9529856860225108</v>
      </c>
      <c r="F107" s="15">
        <v>6.5667314641371277</v>
      </c>
      <c r="G107" s="15">
        <v>6.8531017512849397</v>
      </c>
      <c r="H107" s="15">
        <v>7.1167007684742059</v>
      </c>
      <c r="I107" s="15">
        <v>7.4394493636554513</v>
      </c>
      <c r="J107" s="15">
        <v>6.9251906125635783</v>
      </c>
      <c r="K107" s="15">
        <v>6.6812711620674179</v>
      </c>
      <c r="L107" s="16"/>
      <c r="M107" s="17">
        <v>385</v>
      </c>
      <c r="N107" s="17">
        <v>375</v>
      </c>
      <c r="O107" s="17">
        <v>356</v>
      </c>
      <c r="P107" s="17">
        <v>98</v>
      </c>
      <c r="Q107" s="26">
        <v>98045</v>
      </c>
      <c r="S107" s="19" t="s">
        <v>19</v>
      </c>
      <c r="T107" s="19"/>
    </row>
    <row r="108" spans="1:20">
      <c r="A108" s="30" t="s">
        <v>155</v>
      </c>
      <c r="B108" s="3">
        <v>109071</v>
      </c>
      <c r="C108" s="15">
        <v>5.941284332206803</v>
      </c>
      <c r="D108" s="15">
        <v>5.9675611915707201</v>
      </c>
      <c r="E108" s="15">
        <v>5.7114910496586448</v>
      </c>
      <c r="F108" s="15">
        <v>5.9015173474234492</v>
      </c>
      <c r="G108" s="15">
        <v>6.17755556533535</v>
      </c>
      <c r="H108" s="15">
        <v>6.0848455587363643</v>
      </c>
      <c r="I108" s="15">
        <v>6.4994855809247669</v>
      </c>
      <c r="J108" s="15">
        <v>6.1092356652101101</v>
      </c>
      <c r="K108" s="15">
        <v>6.9200345844873796</v>
      </c>
      <c r="L108" s="16"/>
      <c r="M108" s="17">
        <v>56</v>
      </c>
      <c r="N108" s="17">
        <v>55</v>
      </c>
      <c r="O108" s="17">
        <v>53</v>
      </c>
      <c r="P108" s="17">
        <v>176</v>
      </c>
      <c r="Q108" s="26">
        <v>109071</v>
      </c>
      <c r="S108" s="19" t="s">
        <v>40</v>
      </c>
      <c r="T108" s="19"/>
    </row>
    <row r="109" spans="1:20">
      <c r="A109" s="30" t="s">
        <v>156</v>
      </c>
      <c r="B109" s="14">
        <v>644096</v>
      </c>
      <c r="C109" s="15">
        <v>7.0211713642565856</v>
      </c>
      <c r="D109" s="15">
        <v>5.5186954249638172</v>
      </c>
      <c r="E109" s="15">
        <v>6.5442753389329598</v>
      </c>
      <c r="F109" s="15">
        <v>6.2060780395892463</v>
      </c>
      <c r="G109" s="15">
        <v>6.2799952676119739</v>
      </c>
      <c r="H109" s="15">
        <v>6.7926706383416304</v>
      </c>
      <c r="I109" s="15">
        <v>7.2201115221713978</v>
      </c>
      <c r="J109" s="15">
        <v>6.9708058884337918</v>
      </c>
      <c r="K109" s="15">
        <v>6.8111224090909728</v>
      </c>
      <c r="L109" s="16"/>
      <c r="M109" s="17">
        <v>58</v>
      </c>
      <c r="N109" s="17">
        <v>57</v>
      </c>
      <c r="O109" s="17">
        <v>55</v>
      </c>
      <c r="P109" s="17">
        <v>74</v>
      </c>
      <c r="Q109" s="18">
        <v>644096</v>
      </c>
      <c r="S109" s="19" t="s">
        <v>19</v>
      </c>
      <c r="T109" s="19"/>
    </row>
    <row r="110" spans="1:20">
      <c r="A110" s="30" t="s">
        <v>157</v>
      </c>
      <c r="B110" s="3">
        <v>115140</v>
      </c>
      <c r="C110" s="15">
        <v>6.9890809720394742</v>
      </c>
      <c r="D110" s="15">
        <v>6.6604152925687892</v>
      </c>
      <c r="E110" s="15">
        <v>7.1689992202213064</v>
      </c>
      <c r="F110" s="15">
        <v>6.8047874623034277</v>
      </c>
      <c r="G110" s="15">
        <v>6.8976724908258271</v>
      </c>
      <c r="H110" s="15">
        <v>6.6669486842087222</v>
      </c>
      <c r="I110" s="15">
        <v>7.0212699118734934</v>
      </c>
      <c r="J110" s="15">
        <v>6.3170213219687463</v>
      </c>
      <c r="K110" s="15">
        <v>6.585935835959325</v>
      </c>
      <c r="L110" s="16"/>
      <c r="M110" s="17">
        <v>255</v>
      </c>
      <c r="N110" s="17">
        <v>249</v>
      </c>
      <c r="O110" s="17">
        <v>239</v>
      </c>
      <c r="P110" s="17">
        <v>336</v>
      </c>
      <c r="Q110" s="26">
        <v>115140</v>
      </c>
      <c r="S110" s="19" t="s">
        <v>25</v>
      </c>
      <c r="T110" s="19"/>
    </row>
    <row r="111" spans="1:20">
      <c r="A111" s="30" t="s">
        <v>158</v>
      </c>
      <c r="B111" s="14">
        <v>234025</v>
      </c>
      <c r="C111" s="15">
        <v>6.602065587483076</v>
      </c>
      <c r="D111" s="15">
        <v>6.2520727824052313</v>
      </c>
      <c r="E111" s="15">
        <v>6.3343602461734783</v>
      </c>
      <c r="F111" s="15">
        <v>6.2936883317467354</v>
      </c>
      <c r="G111" s="15">
        <v>6.4047347574267839</v>
      </c>
      <c r="H111" s="15">
        <v>6.8554840859127451</v>
      </c>
      <c r="I111" s="15">
        <v>7.8436130094783971</v>
      </c>
      <c r="J111" s="15">
        <v>7.3090247160251751</v>
      </c>
      <c r="K111" s="15">
        <v>7.523791277412986</v>
      </c>
      <c r="L111" s="16"/>
      <c r="M111" s="17">
        <v>83</v>
      </c>
      <c r="N111" s="17">
        <v>81</v>
      </c>
      <c r="O111" s="17">
        <v>76</v>
      </c>
      <c r="P111" s="17">
        <v>343</v>
      </c>
      <c r="Q111" s="18">
        <v>234025</v>
      </c>
      <c r="S111" s="19" t="s">
        <v>17</v>
      </c>
      <c r="T111" s="19"/>
    </row>
    <row r="112" spans="1:20">
      <c r="A112" s="30" t="s">
        <v>159</v>
      </c>
      <c r="B112" s="14">
        <v>131010</v>
      </c>
      <c r="C112" s="15">
        <v>6.3668881163076207</v>
      </c>
      <c r="D112" s="15">
        <v>5.5662068157757512</v>
      </c>
      <c r="E112" s="15">
        <v>5.9548718123709738</v>
      </c>
      <c r="F112" s="15">
        <v>5.9081488336057619</v>
      </c>
      <c r="G112" s="15">
        <v>6.2447911586555955</v>
      </c>
      <c r="H112" s="15">
        <v>6.1195221846835439</v>
      </c>
      <c r="I112" s="15">
        <v>6.3383570851957947</v>
      </c>
      <c r="J112" s="15">
        <v>6.0213631452111001</v>
      </c>
      <c r="K112" s="15">
        <v>6.3254070964367015</v>
      </c>
      <c r="L112" s="16"/>
      <c r="M112" s="17">
        <v>406</v>
      </c>
      <c r="N112" s="17">
        <v>395</v>
      </c>
      <c r="O112" s="17">
        <v>375</v>
      </c>
      <c r="P112" s="17">
        <v>379</v>
      </c>
      <c r="Q112" s="18">
        <v>131010</v>
      </c>
      <c r="R112" s="12">
        <v>1</v>
      </c>
      <c r="S112" s="19" t="s">
        <v>22</v>
      </c>
      <c r="T112" s="19"/>
    </row>
    <row r="113" spans="1:20">
      <c r="A113" s="30" t="s">
        <v>160</v>
      </c>
      <c r="B113" s="14">
        <v>595884</v>
      </c>
      <c r="C113" s="15">
        <v>6.8665164612146254</v>
      </c>
      <c r="D113" s="15">
        <v>5.8531630050183479</v>
      </c>
      <c r="E113" s="15">
        <v>6.7444658073140324</v>
      </c>
      <c r="F113" s="15">
        <v>6.310145744286821</v>
      </c>
      <c r="G113" s="15">
        <v>6.2930966843524025</v>
      </c>
      <c r="H113" s="15">
        <v>6.7570478332043686</v>
      </c>
      <c r="I113" s="15">
        <v>7.2776689328127615</v>
      </c>
      <c r="J113" s="15">
        <v>6.7351652557912871</v>
      </c>
      <c r="K113" s="15">
        <v>6.4985336504631022</v>
      </c>
      <c r="L113" s="16"/>
      <c r="M113" s="17">
        <v>104</v>
      </c>
      <c r="N113" s="17">
        <v>101</v>
      </c>
      <c r="O113" s="17">
        <v>95</v>
      </c>
      <c r="P113" s="17">
        <v>76</v>
      </c>
      <c r="Q113" s="18">
        <v>595884</v>
      </c>
      <c r="S113" s="19" t="s">
        <v>19</v>
      </c>
      <c r="T113" s="19"/>
    </row>
    <row r="114" spans="1:20">
      <c r="A114" s="30" t="s">
        <v>161</v>
      </c>
      <c r="B114" s="14">
        <v>298111</v>
      </c>
      <c r="C114" s="15">
        <v>7.1291787210329884</v>
      </c>
      <c r="D114" s="15">
        <v>6.8465666396595575</v>
      </c>
      <c r="E114" s="15">
        <v>7.0260874315343047</v>
      </c>
      <c r="F114" s="15">
        <v>6.9825844513991457</v>
      </c>
      <c r="G114" s="15">
        <v>6.4747744564324838</v>
      </c>
      <c r="H114" s="15">
        <v>7.305298369344893</v>
      </c>
      <c r="I114" s="15">
        <v>7.6866626667624276</v>
      </c>
      <c r="J114" s="15">
        <v>7.3733458832362642</v>
      </c>
      <c r="K114" s="15">
        <v>7.1716535291547743</v>
      </c>
      <c r="L114" s="16"/>
      <c r="M114" s="17">
        <v>226</v>
      </c>
      <c r="N114" s="17">
        <v>221</v>
      </c>
      <c r="O114" s="17">
        <v>213</v>
      </c>
      <c r="P114" s="17">
        <v>353</v>
      </c>
      <c r="Q114" s="18">
        <v>298111</v>
      </c>
      <c r="S114" s="19" t="s">
        <v>17</v>
      </c>
      <c r="T114" s="19"/>
    </row>
    <row r="115" spans="1:20">
      <c r="A115" s="30" t="s">
        <v>162</v>
      </c>
      <c r="B115" s="3">
        <v>934931</v>
      </c>
      <c r="C115" s="15">
        <v>5.6538199599570262</v>
      </c>
      <c r="D115" s="15">
        <v>5.6880878426606687</v>
      </c>
      <c r="E115" s="15">
        <v>6.1493970981527744</v>
      </c>
      <c r="F115" s="15">
        <v>5.0514264875971584</v>
      </c>
      <c r="G115" s="15">
        <v>5.4843384022301942</v>
      </c>
      <c r="H115" s="15">
        <v>5.876128954740139</v>
      </c>
      <c r="I115" s="15">
        <v>6.5306573040964153</v>
      </c>
      <c r="J115" s="15">
        <v>5.9679332223523218</v>
      </c>
      <c r="K115" s="15">
        <v>5.6965442913194346</v>
      </c>
      <c r="L115" s="16"/>
      <c r="M115" s="17">
        <v>50</v>
      </c>
      <c r="N115" s="17">
        <v>49</v>
      </c>
      <c r="O115" s="17">
        <v>47</v>
      </c>
      <c r="P115" s="17">
        <v>66</v>
      </c>
      <c r="Q115" s="26">
        <v>934931</v>
      </c>
      <c r="S115" s="19" t="s">
        <v>62</v>
      </c>
      <c r="T115" s="19"/>
    </row>
    <row r="116" spans="1:20">
      <c r="A116" s="30" t="s">
        <v>163</v>
      </c>
      <c r="B116" s="14">
        <v>538156</v>
      </c>
      <c r="C116" s="15">
        <v>6.9199251622320643</v>
      </c>
      <c r="D116" s="15">
        <v>6.4305255811573403</v>
      </c>
      <c r="E116" s="15">
        <v>6.7221118632185934</v>
      </c>
      <c r="F116" s="15">
        <v>6.6055274941891495</v>
      </c>
      <c r="G116" s="15">
        <v>6.8546512569301123</v>
      </c>
      <c r="H116" s="15">
        <v>6.4626675589617735</v>
      </c>
      <c r="I116" s="15">
        <v>6.7504716047177808</v>
      </c>
      <c r="J116" s="15">
        <v>6.2271313880169883</v>
      </c>
      <c r="K116" s="15">
        <v>6.4921093789508619</v>
      </c>
      <c r="L116" s="16"/>
      <c r="M116" s="17">
        <v>70</v>
      </c>
      <c r="N116" s="17">
        <v>69</v>
      </c>
      <c r="O116" s="17">
        <v>67</v>
      </c>
      <c r="P116" s="17">
        <v>328</v>
      </c>
      <c r="Q116" s="18">
        <v>538156</v>
      </c>
      <c r="R116" s="12">
        <v>1</v>
      </c>
      <c r="S116" s="19" t="s">
        <v>25</v>
      </c>
      <c r="T116" s="19"/>
    </row>
    <row r="117" spans="1:20">
      <c r="A117" s="30" t="s">
        <v>164</v>
      </c>
      <c r="B117" s="3">
        <v>98608</v>
      </c>
      <c r="C117" s="15">
        <v>5.9211674330979092</v>
      </c>
      <c r="D117" s="15">
        <v>5.4119026324753223</v>
      </c>
      <c r="E117" s="15">
        <v>6.0121207525525477</v>
      </c>
      <c r="F117" s="15">
        <v>5.605594169394327</v>
      </c>
      <c r="G117" s="15">
        <v>6.4098752837176391</v>
      </c>
      <c r="H117" s="15">
        <v>6.4627385228678831</v>
      </c>
      <c r="I117" s="15">
        <v>7.0290670205748329</v>
      </c>
      <c r="J117" s="15">
        <v>6.5660514991001984</v>
      </c>
      <c r="K117" s="15">
        <v>7.0059836249813712</v>
      </c>
      <c r="L117" s="16"/>
      <c r="M117" s="17">
        <v>232</v>
      </c>
      <c r="N117" s="17">
        <v>227</v>
      </c>
      <c r="O117" s="17">
        <v>219</v>
      </c>
      <c r="P117" s="17">
        <v>155</v>
      </c>
      <c r="Q117" s="26">
        <v>98608</v>
      </c>
      <c r="S117" s="19" t="s">
        <v>148</v>
      </c>
      <c r="T117" s="19"/>
    </row>
    <row r="118" spans="1:20">
      <c r="A118" s="30" t="s">
        <v>165</v>
      </c>
      <c r="B118" s="14">
        <v>187698</v>
      </c>
      <c r="C118" s="15">
        <v>6.8713996387990761</v>
      </c>
      <c r="D118" s="15">
        <v>5.949219609550771</v>
      </c>
      <c r="E118" s="15">
        <v>6.8223452337829107</v>
      </c>
      <c r="F118" s="15">
        <v>6.5594798318588667</v>
      </c>
      <c r="G118" s="15">
        <v>6.8264490183488649</v>
      </c>
      <c r="H118" s="15">
        <v>7.1712035040536106</v>
      </c>
      <c r="I118" s="15">
        <v>7.6615833034670304</v>
      </c>
      <c r="J118" s="15">
        <v>7.1809917946938269</v>
      </c>
      <c r="K118" s="15">
        <v>6.3648619930077643</v>
      </c>
      <c r="L118" s="16"/>
      <c r="M118" s="17">
        <v>286</v>
      </c>
      <c r="N118" s="17">
        <v>279</v>
      </c>
      <c r="O118" s="17">
        <v>266</v>
      </c>
      <c r="P118" s="17">
        <v>90</v>
      </c>
      <c r="Q118" s="18">
        <v>187698</v>
      </c>
      <c r="S118" s="19" t="s">
        <v>19</v>
      </c>
      <c r="T118" s="19"/>
    </row>
    <row r="119" spans="1:20">
      <c r="A119" s="30" t="s">
        <v>166</v>
      </c>
      <c r="B119" s="14">
        <v>83428</v>
      </c>
      <c r="C119" s="15">
        <v>6.0334577765949575</v>
      </c>
      <c r="D119" s="15">
        <v>5.4303035885233149</v>
      </c>
      <c r="E119" s="15">
        <v>5.6815933132529723</v>
      </c>
      <c r="F119" s="15">
        <v>5.2772050255880849</v>
      </c>
      <c r="G119" s="15">
        <v>5.7438487639086135</v>
      </c>
      <c r="H119" s="15">
        <v>5.9839110413694456</v>
      </c>
      <c r="I119" s="15">
        <v>6.3849816859314181</v>
      </c>
      <c r="J119" s="15">
        <v>5.2089828443344963</v>
      </c>
      <c r="K119" s="15">
        <v>6.0914439851809794</v>
      </c>
      <c r="L119" s="16"/>
      <c r="M119" s="17">
        <v>147</v>
      </c>
      <c r="N119" s="17">
        <v>143</v>
      </c>
      <c r="O119" s="17">
        <v>136</v>
      </c>
      <c r="P119" s="17">
        <v>223</v>
      </c>
      <c r="Q119" s="18">
        <v>83428</v>
      </c>
      <c r="S119" s="19" t="s">
        <v>130</v>
      </c>
      <c r="T119" s="19"/>
    </row>
    <row r="120" spans="1:20">
      <c r="A120" s="30" t="s">
        <v>167</v>
      </c>
      <c r="B120" s="14">
        <v>275272</v>
      </c>
      <c r="C120" s="15">
        <v>6.794023255661231</v>
      </c>
      <c r="D120" s="15">
        <v>6.5373862399870681</v>
      </c>
      <c r="E120" s="15">
        <v>6.5764033724141315</v>
      </c>
      <c r="F120" s="15">
        <v>6.3527456660413959</v>
      </c>
      <c r="G120" s="15">
        <v>6.5560803853339706</v>
      </c>
      <c r="H120" s="15">
        <v>6.6666341208192605</v>
      </c>
      <c r="I120" s="15">
        <v>7.1586214075536674</v>
      </c>
      <c r="J120" s="15">
        <v>6.8937407021104704</v>
      </c>
      <c r="K120" s="15">
        <v>6.8727584908029904</v>
      </c>
      <c r="L120" s="16"/>
      <c r="M120" s="17">
        <v>79</v>
      </c>
      <c r="N120" s="17">
        <v>77</v>
      </c>
      <c r="O120" s="17">
        <v>72</v>
      </c>
      <c r="P120" s="17">
        <v>329</v>
      </c>
      <c r="Q120" s="18">
        <v>275272</v>
      </c>
      <c r="R120" s="12">
        <v>1</v>
      </c>
      <c r="S120" s="19" t="s">
        <v>25</v>
      </c>
      <c r="T120" s="19"/>
    </row>
    <row r="121" spans="1:20">
      <c r="A121" s="30" t="s">
        <v>168</v>
      </c>
      <c r="B121" s="14">
        <v>217250</v>
      </c>
      <c r="C121" s="15">
        <v>5.8107730553158552</v>
      </c>
      <c r="D121" s="15">
        <v>5.7882020742622577</v>
      </c>
      <c r="E121" s="15">
        <v>5.9224860804661255</v>
      </c>
      <c r="F121" s="15">
        <v>5.3574962144702205</v>
      </c>
      <c r="G121" s="15">
        <v>6.2132262440439971</v>
      </c>
      <c r="H121" s="15">
        <v>6.3939708916505218</v>
      </c>
      <c r="I121" s="15">
        <v>6.708105747428017</v>
      </c>
      <c r="J121" s="15">
        <v>5.4872504035724488</v>
      </c>
      <c r="K121" s="15">
        <v>5.6840053792059857</v>
      </c>
      <c r="L121" s="16"/>
      <c r="M121" s="17">
        <v>127</v>
      </c>
      <c r="N121" s="17">
        <v>123</v>
      </c>
      <c r="O121" s="17">
        <v>116</v>
      </c>
      <c r="P121" s="17">
        <v>272</v>
      </c>
      <c r="Q121" s="18">
        <v>217250</v>
      </c>
      <c r="R121" s="12">
        <v>1</v>
      </c>
      <c r="S121" s="19" t="s">
        <v>126</v>
      </c>
      <c r="T121" s="19"/>
    </row>
    <row r="122" spans="1:20">
      <c r="A122" s="30" t="s">
        <v>169</v>
      </c>
      <c r="B122" s="20">
        <v>305350</v>
      </c>
      <c r="C122" s="15">
        <v>6.1768003464709516</v>
      </c>
      <c r="D122" s="15">
        <v>6.1078635194051047</v>
      </c>
      <c r="E122" s="15">
        <v>6.1606586391994638</v>
      </c>
      <c r="F122" s="15">
        <v>6.1872025550682332</v>
      </c>
      <c r="G122" s="15">
        <v>6.314954495435555</v>
      </c>
      <c r="H122" s="15">
        <v>6.0842148279892498</v>
      </c>
      <c r="I122" s="15">
        <v>6.9037070498098316</v>
      </c>
      <c r="J122" s="15">
        <v>5.6392810766483423</v>
      </c>
      <c r="K122" s="15">
        <v>6.1238028145303796</v>
      </c>
      <c r="L122" s="16"/>
      <c r="M122" s="17">
        <v>47</v>
      </c>
      <c r="N122" s="17">
        <v>46</v>
      </c>
      <c r="O122" s="17">
        <v>44</v>
      </c>
      <c r="P122" s="17">
        <v>59</v>
      </c>
      <c r="Q122" s="5">
        <v>305350</v>
      </c>
      <c r="S122" s="19" t="s">
        <v>44</v>
      </c>
      <c r="T122" s="19"/>
    </row>
    <row r="123" spans="1:20">
      <c r="A123" s="30" t="s">
        <v>170</v>
      </c>
      <c r="B123" s="3">
        <v>525158</v>
      </c>
      <c r="C123" s="15">
        <v>5.827532522460487</v>
      </c>
      <c r="D123" s="15">
        <v>5.1944764547261819</v>
      </c>
      <c r="E123" s="15">
        <v>5.4164243321651346</v>
      </c>
      <c r="F123" s="15">
        <v>5.4668413187414799</v>
      </c>
      <c r="G123" s="15">
        <v>5.4860317055258543</v>
      </c>
      <c r="H123" s="15">
        <v>5.5053313193135436</v>
      </c>
      <c r="I123" s="15">
        <v>5.9825091675604298</v>
      </c>
      <c r="J123" s="15">
        <v>5.7056208310141452</v>
      </c>
      <c r="K123" s="15">
        <v>5.8516290928892829</v>
      </c>
      <c r="L123" s="16"/>
      <c r="M123" s="17">
        <v>114</v>
      </c>
      <c r="N123" s="17">
        <v>110</v>
      </c>
      <c r="O123" s="17">
        <v>103</v>
      </c>
      <c r="P123" s="17">
        <v>259</v>
      </c>
      <c r="Q123" s="26">
        <v>525158</v>
      </c>
      <c r="S123" s="19" t="s">
        <v>38</v>
      </c>
      <c r="T123" s="19"/>
    </row>
    <row r="124" spans="1:20">
      <c r="A124" s="30" t="s">
        <v>171</v>
      </c>
      <c r="B124" s="14">
        <v>637527</v>
      </c>
      <c r="C124" s="15">
        <v>6.3471925922496517</v>
      </c>
      <c r="D124" s="15">
        <v>5.6930311797880462</v>
      </c>
      <c r="E124" s="15">
        <v>6.0437709716820303</v>
      </c>
      <c r="F124" s="15">
        <v>5.4838009910411563</v>
      </c>
      <c r="G124" s="15">
        <v>5.6075462009637489</v>
      </c>
      <c r="H124" s="15">
        <v>6.1284026449466138</v>
      </c>
      <c r="I124" s="15">
        <v>6.5046958178772512</v>
      </c>
      <c r="J124" s="15">
        <v>6.1894848094955206</v>
      </c>
      <c r="K124" s="15">
        <v>6.2534745627244348</v>
      </c>
      <c r="L124" s="16"/>
      <c r="M124" s="17">
        <v>42</v>
      </c>
      <c r="N124" s="17">
        <v>42</v>
      </c>
      <c r="O124" s="17">
        <v>42</v>
      </c>
      <c r="P124" s="17">
        <v>115</v>
      </c>
      <c r="Q124" s="18">
        <v>637527</v>
      </c>
      <c r="S124" s="19" t="s">
        <v>172</v>
      </c>
      <c r="T124" s="19"/>
    </row>
    <row r="125" spans="1:20">
      <c r="A125" s="30" t="s">
        <v>173</v>
      </c>
      <c r="B125" s="14">
        <v>97278</v>
      </c>
      <c r="C125" s="15">
        <v>6.7400878057990683</v>
      </c>
      <c r="D125" s="15">
        <v>6.5519150232371475</v>
      </c>
      <c r="E125" s="15">
        <v>5.9622871526591235</v>
      </c>
      <c r="F125" s="15">
        <v>6.1965599694383853</v>
      </c>
      <c r="G125" s="15">
        <v>6.8968306052240207</v>
      </c>
      <c r="H125" s="15">
        <v>6.950517154927323</v>
      </c>
      <c r="I125" s="15">
        <v>7.2275404813634845</v>
      </c>
      <c r="J125" s="15">
        <v>6.806004175679587</v>
      </c>
      <c r="K125" s="15">
        <v>6.4371549200907543</v>
      </c>
      <c r="L125" s="16"/>
      <c r="M125" s="17">
        <v>59</v>
      </c>
      <c r="N125" s="17">
        <v>58</v>
      </c>
      <c r="O125" s="17">
        <v>56</v>
      </c>
      <c r="P125" s="17">
        <v>212</v>
      </c>
      <c r="Q125" s="18">
        <v>97278</v>
      </c>
      <c r="R125" s="12">
        <v>1</v>
      </c>
      <c r="S125" s="19" t="s">
        <v>51</v>
      </c>
      <c r="T125" s="19"/>
    </row>
    <row r="126" spans="1:20">
      <c r="A126" s="30" t="s">
        <v>174</v>
      </c>
      <c r="B126" s="3">
        <v>136254</v>
      </c>
      <c r="C126" s="15">
        <v>6.5751180570331256</v>
      </c>
      <c r="D126" s="15">
        <v>5.9757302417225207</v>
      </c>
      <c r="E126" s="15">
        <v>6.3009426507793984</v>
      </c>
      <c r="F126" s="15">
        <v>5.4847601413541156</v>
      </c>
      <c r="G126" s="15">
        <v>5.5533505480460645</v>
      </c>
      <c r="H126" s="15">
        <v>6.1432886890914817</v>
      </c>
      <c r="I126" s="15">
        <v>6.560147008929774</v>
      </c>
      <c r="J126" s="15">
        <v>6.3150714266354173</v>
      </c>
      <c r="K126" s="15">
        <v>6.2585455127261982</v>
      </c>
      <c r="L126" s="16"/>
      <c r="M126" s="17">
        <v>174</v>
      </c>
      <c r="N126" s="17">
        <v>170</v>
      </c>
      <c r="O126" s="17">
        <v>163</v>
      </c>
      <c r="P126" s="17">
        <v>117</v>
      </c>
      <c r="Q126" s="26">
        <v>136254</v>
      </c>
      <c r="S126" s="19" t="s">
        <v>172</v>
      </c>
      <c r="T126" s="19"/>
    </row>
    <row r="127" spans="1:20">
      <c r="A127" s="30" t="s">
        <v>175</v>
      </c>
      <c r="B127" s="14">
        <v>421749</v>
      </c>
      <c r="C127" s="15">
        <v>5.9917931874068815</v>
      </c>
      <c r="D127" s="15">
        <v>5.5520656257285017</v>
      </c>
      <c r="E127" s="15">
        <v>5.9646199021922994</v>
      </c>
      <c r="F127" s="15">
        <v>5.474732971581191</v>
      </c>
      <c r="G127" s="15">
        <v>5.9245897064492894</v>
      </c>
      <c r="H127" s="15">
        <v>6.4399625323612382</v>
      </c>
      <c r="I127" s="15">
        <v>6.8256623641101646</v>
      </c>
      <c r="J127" s="15">
        <v>6.4896219353759212</v>
      </c>
      <c r="K127" s="15">
        <v>4.4488725394224096</v>
      </c>
      <c r="L127" s="16"/>
      <c r="M127" s="17">
        <v>138</v>
      </c>
      <c r="N127" s="17">
        <v>134</v>
      </c>
      <c r="O127" s="17">
        <v>127</v>
      </c>
      <c r="P127" s="17">
        <v>138</v>
      </c>
      <c r="Q127" s="18">
        <v>421749</v>
      </c>
      <c r="S127" s="19" t="s">
        <v>49</v>
      </c>
      <c r="T127" s="19"/>
    </row>
    <row r="128" spans="1:20">
      <c r="A128" s="30" t="s">
        <v>176</v>
      </c>
      <c r="B128" s="14">
        <v>311071</v>
      </c>
      <c r="C128" s="15">
        <v>6.6470554192494236</v>
      </c>
      <c r="D128" s="15">
        <v>6.0707300276824272</v>
      </c>
      <c r="E128" s="15">
        <v>6.3556984892895727</v>
      </c>
      <c r="F128" s="15">
        <v>5.7556561276908837</v>
      </c>
      <c r="G128" s="15">
        <v>6.5520017911742459</v>
      </c>
      <c r="H128" s="15">
        <v>6.5281707030489882</v>
      </c>
      <c r="I128" s="15">
        <v>6.3091657909306669</v>
      </c>
      <c r="J128" s="15">
        <v>6.1412252643973746</v>
      </c>
      <c r="K128" s="15">
        <v>6.2528504731287597</v>
      </c>
      <c r="L128" s="16"/>
      <c r="M128" s="17">
        <v>87</v>
      </c>
      <c r="N128" s="17">
        <v>85</v>
      </c>
      <c r="O128" s="17">
        <v>80</v>
      </c>
      <c r="P128" s="17">
        <v>104</v>
      </c>
      <c r="Q128" s="18">
        <v>311071</v>
      </c>
      <c r="R128" s="12">
        <v>1</v>
      </c>
      <c r="S128" s="19" t="s">
        <v>36</v>
      </c>
      <c r="T128" s="19"/>
    </row>
    <row r="129" spans="1:20">
      <c r="A129" s="30" t="s">
        <v>177</v>
      </c>
      <c r="B129" s="14">
        <v>149705</v>
      </c>
      <c r="C129" s="15">
        <v>6.62533958052133</v>
      </c>
      <c r="D129" s="15">
        <v>6.378975201783768</v>
      </c>
      <c r="E129" s="15">
        <v>6.5587780832000169</v>
      </c>
      <c r="F129" s="15">
        <v>6.4614588666555681</v>
      </c>
      <c r="G129" s="15">
        <v>6.486371749762859</v>
      </c>
      <c r="H129" s="15">
        <v>7.1278284030585075</v>
      </c>
      <c r="I129" s="15">
        <v>7.5879901216989785</v>
      </c>
      <c r="J129" s="15">
        <v>7.3114599571769583</v>
      </c>
      <c r="K129" s="15">
        <v>7.201924862372171</v>
      </c>
      <c r="L129" s="16"/>
      <c r="M129" s="17">
        <v>371</v>
      </c>
      <c r="N129" s="17">
        <v>361</v>
      </c>
      <c r="O129" s="17">
        <v>342</v>
      </c>
      <c r="P129" s="17">
        <v>360</v>
      </c>
      <c r="Q129" s="18">
        <v>149705</v>
      </c>
      <c r="R129" s="12">
        <v>1</v>
      </c>
      <c r="S129" s="19" t="s">
        <v>17</v>
      </c>
      <c r="T129" s="19"/>
    </row>
    <row r="130" spans="1:20">
      <c r="A130" s="30" t="s">
        <v>178</v>
      </c>
      <c r="B130" s="14">
        <v>474223</v>
      </c>
      <c r="C130" s="15">
        <v>6.7689443878480526</v>
      </c>
      <c r="D130" s="15">
        <v>5.4550412600198683</v>
      </c>
      <c r="E130" s="15">
        <v>5.9576997765497479</v>
      </c>
      <c r="F130" s="15">
        <v>6.2254957503600394</v>
      </c>
      <c r="G130" s="15">
        <v>6.5041094463450371</v>
      </c>
      <c r="H130" s="15">
        <v>6.0632085617758902</v>
      </c>
      <c r="I130" s="15">
        <v>6.9682191060917136</v>
      </c>
      <c r="J130" s="15">
        <v>6.9623588437623836</v>
      </c>
      <c r="K130" s="15">
        <v>5.9697785703477839</v>
      </c>
      <c r="L130" s="16"/>
      <c r="M130" s="17">
        <v>201</v>
      </c>
      <c r="N130" s="17">
        <v>197</v>
      </c>
      <c r="O130" s="17">
        <v>190</v>
      </c>
      <c r="P130" s="17">
        <v>167</v>
      </c>
      <c r="Q130" s="18">
        <v>474223</v>
      </c>
      <c r="S130" s="19" t="s">
        <v>53</v>
      </c>
      <c r="T130" s="19"/>
    </row>
    <row r="131" spans="1:20">
      <c r="A131" s="30" t="s">
        <v>179</v>
      </c>
      <c r="B131" s="14">
        <v>576549</v>
      </c>
      <c r="C131" s="15">
        <v>6.6983013755532532</v>
      </c>
      <c r="D131" s="15">
        <v>6.0154119535615358</v>
      </c>
      <c r="E131" s="15">
        <v>6.2255710199040237</v>
      </c>
      <c r="F131" s="15">
        <v>5.8882050675189319</v>
      </c>
      <c r="G131" s="15">
        <v>6.2050670623443089</v>
      </c>
      <c r="H131" s="15">
        <v>6.3969332549860143</v>
      </c>
      <c r="I131" s="15">
        <v>6.4336764891658786</v>
      </c>
      <c r="J131" s="15">
        <v>6.3342740824451083</v>
      </c>
      <c r="K131" s="15">
        <v>6.4727738720695909</v>
      </c>
      <c r="L131" s="16"/>
      <c r="M131" s="17">
        <v>21</v>
      </c>
      <c r="N131" s="17">
        <v>21</v>
      </c>
      <c r="O131" s="17">
        <v>21</v>
      </c>
      <c r="P131" s="17">
        <v>102</v>
      </c>
      <c r="Q131" s="18">
        <v>576549</v>
      </c>
      <c r="R131" s="12">
        <v>1</v>
      </c>
      <c r="S131" s="19" t="s">
        <v>36</v>
      </c>
      <c r="T131" s="19"/>
    </row>
    <row r="132" spans="1:20">
      <c r="A132" s="30" t="s">
        <v>180</v>
      </c>
      <c r="B132" s="14">
        <v>162853</v>
      </c>
      <c r="C132" s="15">
        <v>6.9007688496401203</v>
      </c>
      <c r="D132" s="15">
        <v>6.3490383772480392</v>
      </c>
      <c r="E132" s="15">
        <v>6.5868044242649511</v>
      </c>
      <c r="F132" s="15">
        <v>6.0969268536612757</v>
      </c>
      <c r="G132" s="15">
        <v>6.1267282654957755</v>
      </c>
      <c r="H132" s="15">
        <v>6.5807086456698656</v>
      </c>
      <c r="I132" s="15">
        <v>6.960315194410974</v>
      </c>
      <c r="J132" s="15">
        <v>6.1591361558552435</v>
      </c>
      <c r="K132" s="15">
        <v>5.6216465022707736</v>
      </c>
      <c r="L132" s="16"/>
      <c r="M132" s="17">
        <v>34</v>
      </c>
      <c r="N132" s="17">
        <v>34</v>
      </c>
      <c r="O132" s="17">
        <v>34</v>
      </c>
      <c r="P132" s="17">
        <v>220</v>
      </c>
      <c r="Q132" s="18">
        <v>162853</v>
      </c>
      <c r="S132" s="19" t="s">
        <v>181</v>
      </c>
      <c r="T132" s="19"/>
    </row>
    <row r="133" spans="1:20">
      <c r="A133" s="30" t="s">
        <v>182</v>
      </c>
      <c r="B133" s="14">
        <v>185536</v>
      </c>
      <c r="C133" s="15">
        <v>6.4424019662628522</v>
      </c>
      <c r="D133" s="15">
        <v>5.815377289158552</v>
      </c>
      <c r="E133" s="15">
        <v>6.1256737411629176</v>
      </c>
      <c r="F133" s="15">
        <v>6.3755987875636562</v>
      </c>
      <c r="G133" s="15">
        <v>6.6162032453695376</v>
      </c>
      <c r="H133" s="15">
        <v>6.6712095910801681</v>
      </c>
      <c r="I133" s="15">
        <v>6.6372810709011105</v>
      </c>
      <c r="J133" s="15">
        <v>6.7332885710093393</v>
      </c>
      <c r="K133" s="15">
        <v>6.4780549543968391</v>
      </c>
      <c r="L133" s="16"/>
      <c r="M133" s="17">
        <v>392</v>
      </c>
      <c r="N133" s="17">
        <v>382</v>
      </c>
      <c r="O133" s="17">
        <v>363</v>
      </c>
      <c r="P133" s="17">
        <v>112</v>
      </c>
      <c r="Q133" s="18">
        <v>185536</v>
      </c>
      <c r="S133" s="19" t="s">
        <v>36</v>
      </c>
      <c r="T133" s="19"/>
    </row>
    <row r="134" spans="1:20">
      <c r="A134" s="30" t="s">
        <v>183</v>
      </c>
      <c r="B134" s="14">
        <v>484290</v>
      </c>
      <c r="C134" s="15">
        <v>5.8635014487940369</v>
      </c>
      <c r="D134" s="15">
        <v>5.2957799744921257</v>
      </c>
      <c r="E134" s="15">
        <v>5.6694054646786833</v>
      </c>
      <c r="F134" s="15">
        <v>5.655555276437032</v>
      </c>
      <c r="G134" s="15">
        <v>6.0267453637134407</v>
      </c>
      <c r="H134" s="15">
        <v>6.1950252860978443</v>
      </c>
      <c r="I134" s="15">
        <v>6.7716547310709378</v>
      </c>
      <c r="J134" s="15">
        <v>6.6499410240608112</v>
      </c>
      <c r="K134" s="15">
        <v>6.5295376562209055</v>
      </c>
      <c r="L134" s="16"/>
      <c r="M134" s="17">
        <v>130</v>
      </c>
      <c r="N134" s="17">
        <v>126</v>
      </c>
      <c r="O134" s="17">
        <v>119</v>
      </c>
      <c r="P134" s="17">
        <v>22</v>
      </c>
      <c r="Q134" s="18">
        <v>484290</v>
      </c>
      <c r="R134" s="12">
        <v>1</v>
      </c>
      <c r="S134" s="19" t="s">
        <v>184</v>
      </c>
      <c r="T134" s="19"/>
    </row>
    <row r="135" spans="1:20">
      <c r="A135" s="30" t="s">
        <v>185</v>
      </c>
      <c r="B135" s="14">
        <v>162673</v>
      </c>
      <c r="C135" s="15">
        <v>5.9677234766162419</v>
      </c>
      <c r="D135" s="15">
        <v>5.7009418851409732</v>
      </c>
      <c r="E135" s="15">
        <v>6.0813892734129196</v>
      </c>
      <c r="F135" s="15">
        <v>5.6385888752780113</v>
      </c>
      <c r="G135" s="15">
        <v>5.9160280243743051</v>
      </c>
      <c r="H135" s="15">
        <v>6.5112783682605349</v>
      </c>
      <c r="I135" s="15">
        <v>6.9665425673361527</v>
      </c>
      <c r="J135" s="15">
        <v>6.5079501796403489</v>
      </c>
      <c r="K135" s="15">
        <v>6.3151892992100045</v>
      </c>
      <c r="L135" s="16"/>
      <c r="M135" s="17">
        <v>40</v>
      </c>
      <c r="N135" s="17">
        <v>40</v>
      </c>
      <c r="O135" s="17">
        <v>40</v>
      </c>
      <c r="P135" s="17">
        <v>133</v>
      </c>
      <c r="Q135" s="18">
        <v>162673</v>
      </c>
      <c r="S135" s="19" t="s">
        <v>49</v>
      </c>
      <c r="T135" s="19"/>
    </row>
    <row r="136" spans="1:20">
      <c r="A136" s="30" t="s">
        <v>186</v>
      </c>
      <c r="B136" s="14">
        <v>168746</v>
      </c>
      <c r="C136" s="15">
        <v>6.7346815257061579</v>
      </c>
      <c r="D136" s="15">
        <v>6.2275601310590245</v>
      </c>
      <c r="E136" s="15">
        <v>6.2467544179715579</v>
      </c>
      <c r="F136" s="15">
        <v>6.2038526586580929</v>
      </c>
      <c r="G136" s="15">
        <v>6.5694481269459226</v>
      </c>
      <c r="H136" s="15">
        <v>6.5447516449888221</v>
      </c>
      <c r="I136" s="15">
        <v>7.201499460874313</v>
      </c>
      <c r="J136" s="15">
        <v>6.8882009296198747</v>
      </c>
      <c r="K136" s="15">
        <v>6.6371925021496212</v>
      </c>
      <c r="L136" s="16"/>
      <c r="M136" s="17">
        <v>85</v>
      </c>
      <c r="N136" s="17">
        <v>83</v>
      </c>
      <c r="O136" s="17">
        <v>78</v>
      </c>
      <c r="P136" s="17">
        <v>213</v>
      </c>
      <c r="Q136" s="18">
        <v>168746</v>
      </c>
      <c r="S136" s="19" t="s">
        <v>51</v>
      </c>
      <c r="T136" s="19"/>
    </row>
    <row r="137" spans="1:20">
      <c r="A137" s="30" t="s">
        <v>187</v>
      </c>
      <c r="B137" s="14">
        <v>78602</v>
      </c>
      <c r="C137" s="15">
        <v>6.0656404295195214</v>
      </c>
      <c r="D137" s="15">
        <v>5.7170043440844553</v>
      </c>
      <c r="E137" s="15">
        <v>5.7257810137689802</v>
      </c>
      <c r="F137" s="15">
        <v>5.5692248813188785</v>
      </c>
      <c r="G137" s="15">
        <v>5.4983399060595746</v>
      </c>
      <c r="H137" s="15">
        <v>4.8462106596055223</v>
      </c>
      <c r="I137" s="15">
        <v>4.8183426965502578</v>
      </c>
      <c r="J137" s="15">
        <v>4.6129667634611238</v>
      </c>
      <c r="K137" s="15">
        <v>5.0021613493685519</v>
      </c>
      <c r="L137" s="16"/>
      <c r="M137" s="17">
        <v>62</v>
      </c>
      <c r="N137" s="17">
        <v>61</v>
      </c>
      <c r="O137" s="17">
        <v>59</v>
      </c>
      <c r="P137" s="17">
        <v>412</v>
      </c>
      <c r="Q137" s="18">
        <v>78602</v>
      </c>
      <c r="S137" s="19" t="s">
        <v>188</v>
      </c>
      <c r="T137" s="19"/>
    </row>
    <row r="138" spans="1:20">
      <c r="A138" s="30" t="s">
        <v>189</v>
      </c>
      <c r="B138" s="14">
        <v>834204</v>
      </c>
      <c r="C138" s="15">
        <v>6.9547943273585489</v>
      </c>
      <c r="D138" s="15">
        <v>6.5866814548135357</v>
      </c>
      <c r="E138" s="15">
        <v>6.6516199681762807</v>
      </c>
      <c r="F138" s="15">
        <v>6.5054942954032029</v>
      </c>
      <c r="G138" s="15">
        <v>6.6280177617153093</v>
      </c>
      <c r="H138" s="15">
        <v>7.2909382960962859</v>
      </c>
      <c r="I138" s="15">
        <v>7.6789958052747407</v>
      </c>
      <c r="J138" s="15">
        <v>7.3253368951269975</v>
      </c>
      <c r="K138" s="15">
        <v>6.9798056483269173</v>
      </c>
      <c r="L138" s="16"/>
      <c r="M138" s="17">
        <v>121</v>
      </c>
      <c r="N138" s="17">
        <v>117</v>
      </c>
      <c r="O138" s="17">
        <v>110</v>
      </c>
      <c r="P138" s="17">
        <v>348</v>
      </c>
      <c r="Q138" s="18">
        <v>834204</v>
      </c>
      <c r="S138" s="19" t="s">
        <v>17</v>
      </c>
      <c r="T138" s="19"/>
    </row>
    <row r="139" spans="1:20">
      <c r="A139" s="30" t="s">
        <v>190</v>
      </c>
      <c r="B139" s="14">
        <v>992490</v>
      </c>
      <c r="C139" s="15">
        <v>6.0997641346780211</v>
      </c>
      <c r="D139" s="15">
        <v>5.4713544985601983</v>
      </c>
      <c r="E139" s="15">
        <v>5.8568936295559064</v>
      </c>
      <c r="F139" s="15">
        <v>5.6890118188864003</v>
      </c>
      <c r="G139" s="15">
        <v>5.2334358474264855</v>
      </c>
      <c r="H139" s="15">
        <v>5.1999306512016004</v>
      </c>
      <c r="I139" s="15">
        <v>5.9832035259846466</v>
      </c>
      <c r="J139" s="15">
        <v>4.6010146576378572</v>
      </c>
      <c r="K139" s="15">
        <v>5.228672707886294</v>
      </c>
      <c r="L139" s="16"/>
      <c r="M139" s="17">
        <v>376</v>
      </c>
      <c r="N139" s="17">
        <v>366</v>
      </c>
      <c r="O139" s="17">
        <v>347</v>
      </c>
      <c r="P139" s="17">
        <v>20</v>
      </c>
      <c r="Q139" s="18">
        <v>992490</v>
      </c>
      <c r="S139" s="19" t="s">
        <v>46</v>
      </c>
      <c r="T139" s="19"/>
    </row>
    <row r="140" spans="1:20">
      <c r="A140" s="30" t="s">
        <v>191</v>
      </c>
      <c r="B140" s="14">
        <v>174477</v>
      </c>
      <c r="C140" s="15">
        <v>6.8361620945571246</v>
      </c>
      <c r="D140" s="15">
        <v>6.4692488418995611</v>
      </c>
      <c r="E140" s="15">
        <v>6.4308731401884858</v>
      </c>
      <c r="F140" s="15">
        <v>6.2475897276003822</v>
      </c>
      <c r="G140" s="15">
        <v>7.0209296085588164</v>
      </c>
      <c r="H140" s="15">
        <v>7.0468787624106506</v>
      </c>
      <c r="I140" s="15">
        <v>7.3802882868369011</v>
      </c>
      <c r="J140" s="15">
        <v>7.0183345725925186</v>
      </c>
      <c r="K140" s="15">
        <v>6.6323826242119539</v>
      </c>
      <c r="L140" s="16"/>
      <c r="M140" s="17">
        <v>188</v>
      </c>
      <c r="N140" s="17">
        <v>184</v>
      </c>
      <c r="O140" s="17">
        <v>177</v>
      </c>
      <c r="P140" s="17">
        <v>215</v>
      </c>
      <c r="Q140" s="18">
        <v>174477</v>
      </c>
      <c r="S140" s="19" t="s">
        <v>51</v>
      </c>
      <c r="T140" s="19"/>
    </row>
    <row r="141" spans="1:20">
      <c r="A141" s="30" t="s">
        <v>192</v>
      </c>
      <c r="B141" s="14">
        <v>313561</v>
      </c>
      <c r="C141" s="15">
        <v>6.1318890108416158</v>
      </c>
      <c r="D141" s="15">
        <v>5.5804890538880967</v>
      </c>
      <c r="E141" s="15">
        <v>5.9612062007023008</v>
      </c>
      <c r="F141" s="15">
        <v>5.4507917712106781</v>
      </c>
      <c r="G141" s="15">
        <v>5.6814858010397691</v>
      </c>
      <c r="H141" s="15">
        <v>6.1992769615007104</v>
      </c>
      <c r="I141" s="15">
        <v>6.7664347949344048</v>
      </c>
      <c r="J141" s="15">
        <v>6.6178909618724369</v>
      </c>
      <c r="K141" s="15">
        <v>5.8789025605350069</v>
      </c>
      <c r="L141" s="16"/>
      <c r="M141" s="17">
        <v>125</v>
      </c>
      <c r="N141" s="17">
        <v>121</v>
      </c>
      <c r="O141" s="17">
        <v>114</v>
      </c>
      <c r="P141" s="17">
        <v>137</v>
      </c>
      <c r="Q141" s="18">
        <v>313561</v>
      </c>
      <c r="R141" s="12">
        <v>1</v>
      </c>
      <c r="S141" s="19" t="s">
        <v>49</v>
      </c>
      <c r="T141" s="19"/>
    </row>
    <row r="142" spans="1:20">
      <c r="A142" s="30" t="s">
        <v>193</v>
      </c>
      <c r="B142" s="14">
        <v>158793</v>
      </c>
      <c r="C142" s="15">
        <v>5.5476087429802243</v>
      </c>
      <c r="D142" s="15">
        <v>5.9810973636163274</v>
      </c>
      <c r="E142" s="15">
        <v>6.2908366743353143</v>
      </c>
      <c r="F142" s="15">
        <v>5.7538149431750156</v>
      </c>
      <c r="G142" s="15">
        <v>5.7206328365449322</v>
      </c>
      <c r="H142" s="15">
        <v>5.8811114406487901</v>
      </c>
      <c r="I142" s="15">
        <v>6.0887833932221183</v>
      </c>
      <c r="J142" s="15">
        <v>6.0588102366059831</v>
      </c>
      <c r="K142" s="15">
        <v>5.5983887525067786</v>
      </c>
      <c r="L142" s="16"/>
      <c r="M142" s="17">
        <v>176</v>
      </c>
      <c r="N142" s="17">
        <v>172</v>
      </c>
      <c r="O142" s="17">
        <v>165</v>
      </c>
      <c r="P142" s="17">
        <v>151</v>
      </c>
      <c r="Q142" s="18">
        <v>158793</v>
      </c>
      <c r="S142" s="19" t="s">
        <v>194</v>
      </c>
      <c r="T142" s="19"/>
    </row>
    <row r="143" spans="1:20">
      <c r="A143" s="30" t="s">
        <v>195</v>
      </c>
      <c r="B143" s="14">
        <v>207371</v>
      </c>
      <c r="C143" s="15">
        <v>5.996719446104902</v>
      </c>
      <c r="D143" s="15">
        <v>5.4211112196504478</v>
      </c>
      <c r="E143" s="15">
        <v>5.788407000361917</v>
      </c>
      <c r="F143" s="15">
        <v>5.4570247589559147</v>
      </c>
      <c r="G143" s="15">
        <v>5.6690444362440386</v>
      </c>
      <c r="H143" s="15">
        <v>6.1703472861283934</v>
      </c>
      <c r="I143" s="15">
        <v>6.5735591934866955</v>
      </c>
      <c r="J143" s="15">
        <v>6.4256382798182088</v>
      </c>
      <c r="K143" s="15">
        <v>5.9742331796586976</v>
      </c>
      <c r="L143" s="16"/>
      <c r="M143" s="17">
        <v>200</v>
      </c>
      <c r="N143" s="17">
        <v>196</v>
      </c>
      <c r="O143" s="17">
        <v>189</v>
      </c>
      <c r="P143" s="17">
        <v>141</v>
      </c>
      <c r="Q143" s="18">
        <v>207371</v>
      </c>
      <c r="S143" s="19" t="s">
        <v>49</v>
      </c>
      <c r="T143" s="19"/>
    </row>
    <row r="144" spans="1:20">
      <c r="A144" s="30" t="s">
        <v>196</v>
      </c>
      <c r="B144" s="14">
        <v>669014</v>
      </c>
      <c r="C144" s="15">
        <v>6.9356973371069728</v>
      </c>
      <c r="D144" s="15">
        <v>6.5834787715388288</v>
      </c>
      <c r="E144" s="15">
        <v>6.8334127087739747</v>
      </c>
      <c r="F144" s="15">
        <v>6.6522694311479951</v>
      </c>
      <c r="G144" s="15">
        <v>6.5772595262320479</v>
      </c>
      <c r="H144" s="15">
        <v>6.6277617697882052</v>
      </c>
      <c r="I144" s="15">
        <v>7.2307498721301142</v>
      </c>
      <c r="J144" s="15">
        <v>6.3014682638297819</v>
      </c>
      <c r="K144" s="15">
        <v>6.5930532402551982</v>
      </c>
      <c r="L144" s="16"/>
      <c r="M144" s="17">
        <v>84</v>
      </c>
      <c r="N144" s="17">
        <v>82</v>
      </c>
      <c r="O144" s="17">
        <v>77</v>
      </c>
      <c r="P144" s="17">
        <v>60</v>
      </c>
      <c r="Q144" s="18">
        <v>669014</v>
      </c>
      <c r="S144" s="19" t="s">
        <v>44</v>
      </c>
      <c r="T144" s="19"/>
    </row>
    <row r="145" spans="1:20">
      <c r="A145" s="30" t="s">
        <v>197</v>
      </c>
      <c r="B145" s="14">
        <v>232880</v>
      </c>
      <c r="C145" s="15">
        <v>6.2458807717902971</v>
      </c>
      <c r="D145" s="15">
        <v>5.4693680207231274</v>
      </c>
      <c r="E145" s="15">
        <v>5.7278488662280838</v>
      </c>
      <c r="F145" s="15">
        <v>5.4892599568817744</v>
      </c>
      <c r="G145" s="15">
        <v>6.0295603367234065</v>
      </c>
      <c r="H145" s="15">
        <v>5.9689589011081567</v>
      </c>
      <c r="I145" s="15">
        <v>5.9658257006187325</v>
      </c>
      <c r="J145" s="15">
        <v>6.0658077773597592</v>
      </c>
      <c r="K145" s="15">
        <v>6.1948911109420353</v>
      </c>
      <c r="L145" s="16"/>
      <c r="M145" s="17">
        <v>228</v>
      </c>
      <c r="N145" s="17">
        <v>223</v>
      </c>
      <c r="O145" s="17">
        <v>215</v>
      </c>
      <c r="P145" s="17">
        <v>108</v>
      </c>
      <c r="Q145" s="18">
        <v>232880</v>
      </c>
      <c r="S145" s="19" t="s">
        <v>36</v>
      </c>
      <c r="T145" s="19"/>
    </row>
    <row r="146" spans="1:20">
      <c r="A146" s="30" t="s">
        <v>198</v>
      </c>
      <c r="B146" s="3">
        <v>184929</v>
      </c>
      <c r="C146" s="15">
        <v>6.2006046089546709</v>
      </c>
      <c r="D146" s="15">
        <v>5.061030455615529</v>
      </c>
      <c r="E146" s="15">
        <v>5.4819809243165425</v>
      </c>
      <c r="F146" s="15">
        <v>5.476090222094264</v>
      </c>
      <c r="G146" s="15">
        <v>6.0680096462158346</v>
      </c>
      <c r="H146" s="15">
        <v>5.7634608118065556</v>
      </c>
      <c r="I146" s="15">
        <v>6.1272917499152095</v>
      </c>
      <c r="J146" s="15">
        <v>5.8982494198508419</v>
      </c>
      <c r="K146" s="15">
        <v>6.1513679680549442</v>
      </c>
      <c r="L146" s="16"/>
      <c r="M146" s="17">
        <v>142</v>
      </c>
      <c r="N146" s="17">
        <v>138</v>
      </c>
      <c r="O146" s="17">
        <v>131</v>
      </c>
      <c r="P146" s="17">
        <v>106</v>
      </c>
      <c r="Q146" s="26">
        <v>184929</v>
      </c>
      <c r="S146" s="19" t="s">
        <v>36</v>
      </c>
      <c r="T146" s="19"/>
    </row>
    <row r="147" spans="1:20">
      <c r="A147" s="30" t="s">
        <v>199</v>
      </c>
      <c r="B147" s="14">
        <v>147471</v>
      </c>
      <c r="C147" s="15">
        <v>6.4240230565863925</v>
      </c>
      <c r="D147" s="15">
        <v>6.4115884793158244</v>
      </c>
      <c r="E147" s="15">
        <v>6.5022455169353703</v>
      </c>
      <c r="F147" s="15">
        <v>6.1975842027364791</v>
      </c>
      <c r="G147" s="15">
        <v>6.1443565899853105</v>
      </c>
      <c r="H147" s="15">
        <v>5.8239125575607389</v>
      </c>
      <c r="I147" s="15">
        <v>7.0284059255555578</v>
      </c>
      <c r="J147" s="15">
        <v>6.4864364742322218</v>
      </c>
      <c r="K147" s="15">
        <v>5.4920449337379438</v>
      </c>
      <c r="L147" s="16"/>
      <c r="M147" s="17">
        <v>148</v>
      </c>
      <c r="N147" s="17">
        <v>144</v>
      </c>
      <c r="O147" s="17">
        <v>137</v>
      </c>
      <c r="P147" s="17">
        <v>63</v>
      </c>
      <c r="Q147" s="18">
        <v>147471</v>
      </c>
      <c r="S147" s="19" t="s">
        <v>44</v>
      </c>
      <c r="T147" s="19"/>
    </row>
    <row r="148" spans="1:20">
      <c r="A148" s="30" t="s">
        <v>200</v>
      </c>
      <c r="B148" s="14">
        <v>697123</v>
      </c>
      <c r="C148" s="15">
        <v>6.3214243330172808</v>
      </c>
      <c r="D148" s="15">
        <v>5.6095050811471401</v>
      </c>
      <c r="E148" s="15">
        <v>6.0175614923651324</v>
      </c>
      <c r="F148" s="15">
        <v>5.7246543723624184</v>
      </c>
      <c r="G148" s="15">
        <v>5.9229913586099308</v>
      </c>
      <c r="H148" s="15">
        <v>5.6676001617499994</v>
      </c>
      <c r="I148" s="15">
        <v>6.2036329367210543</v>
      </c>
      <c r="J148" s="15">
        <v>6.2607497588274841</v>
      </c>
      <c r="K148" s="15">
        <v>6.3720725426339344</v>
      </c>
      <c r="L148" s="16"/>
      <c r="M148" s="17">
        <v>67</v>
      </c>
      <c r="N148" s="17">
        <v>66</v>
      </c>
      <c r="O148" s="17">
        <v>64</v>
      </c>
      <c r="P148" s="17">
        <v>318</v>
      </c>
      <c r="Q148" s="18">
        <v>697123</v>
      </c>
      <c r="S148" s="19" t="s">
        <v>201</v>
      </c>
      <c r="T148" s="19"/>
    </row>
    <row r="149" spans="1:20">
      <c r="A149" s="30" t="s">
        <v>202</v>
      </c>
      <c r="B149" s="14">
        <v>111092</v>
      </c>
      <c r="C149" s="15">
        <v>6.645780304669672</v>
      </c>
      <c r="D149" s="15">
        <v>6.0846453595370775</v>
      </c>
      <c r="E149" s="15">
        <v>6.3958412228629102</v>
      </c>
      <c r="F149" s="15">
        <v>5.7426353319845207</v>
      </c>
      <c r="G149" s="15">
        <v>5.83006995900665</v>
      </c>
      <c r="H149" s="15">
        <v>6.3871444992025248</v>
      </c>
      <c r="I149" s="15">
        <v>6.2317340771233809</v>
      </c>
      <c r="J149" s="15">
        <v>6.1771954160825304</v>
      </c>
      <c r="K149" s="15">
        <v>5.7981757406231713</v>
      </c>
      <c r="L149" s="16"/>
      <c r="M149" s="17">
        <v>248</v>
      </c>
      <c r="N149" s="17">
        <v>242</v>
      </c>
      <c r="O149" s="17">
        <v>232</v>
      </c>
      <c r="P149" s="17">
        <v>222</v>
      </c>
      <c r="Q149" s="18">
        <v>111092</v>
      </c>
      <c r="S149" s="19" t="s">
        <v>181</v>
      </c>
      <c r="T149" s="19"/>
    </row>
    <row r="150" spans="1:20">
      <c r="A150" s="30" t="s">
        <v>203</v>
      </c>
      <c r="B150" s="14">
        <v>813756</v>
      </c>
      <c r="C150" s="15">
        <v>6.3049878018537271</v>
      </c>
      <c r="D150" s="15">
        <v>4.9861704254132002</v>
      </c>
      <c r="E150" s="15">
        <v>5.3513958396354013</v>
      </c>
      <c r="F150" s="15">
        <v>5.5861444767128425</v>
      </c>
      <c r="G150" s="15">
        <v>6.2352706483817526</v>
      </c>
      <c r="H150" s="15">
        <v>5.9330954866922623</v>
      </c>
      <c r="I150" s="15">
        <v>6.6510834549506734</v>
      </c>
      <c r="J150" s="15">
        <v>6.4803709787712691</v>
      </c>
      <c r="K150" s="15">
        <v>5.4751893421010989</v>
      </c>
      <c r="L150" s="16"/>
      <c r="M150" s="17">
        <v>27</v>
      </c>
      <c r="N150" s="17">
        <v>27</v>
      </c>
      <c r="O150" s="17">
        <v>27</v>
      </c>
      <c r="P150" s="17">
        <v>164</v>
      </c>
      <c r="Q150" s="18">
        <v>813756</v>
      </c>
      <c r="S150" s="19" t="s">
        <v>53</v>
      </c>
      <c r="T150" s="19"/>
    </row>
    <row r="151" spans="1:20">
      <c r="A151" s="30" t="s">
        <v>204</v>
      </c>
      <c r="B151" s="14">
        <v>81767</v>
      </c>
      <c r="C151" s="15">
        <v>6.9720573422506789</v>
      </c>
      <c r="D151" s="15">
        <v>6.4331231980278565</v>
      </c>
      <c r="E151" s="15">
        <v>6.6287994756786306</v>
      </c>
      <c r="F151" s="15">
        <v>6.3270453059763812</v>
      </c>
      <c r="G151" s="15">
        <v>6.2955445128205865</v>
      </c>
      <c r="H151" s="15">
        <v>7.3395717261947366</v>
      </c>
      <c r="I151" s="15">
        <v>7.0158197923220058</v>
      </c>
      <c r="J151" s="15">
        <v>6.4818412120850537</v>
      </c>
      <c r="K151" s="15">
        <v>5.9629314982854842</v>
      </c>
      <c r="L151" s="16"/>
      <c r="M151" s="17">
        <v>151</v>
      </c>
      <c r="N151" s="17">
        <v>147</v>
      </c>
      <c r="O151" s="17">
        <v>140</v>
      </c>
      <c r="P151" s="17">
        <v>221</v>
      </c>
      <c r="Q151" s="18">
        <v>81767</v>
      </c>
      <c r="S151" s="19" t="s">
        <v>181</v>
      </c>
      <c r="T151" s="19"/>
    </row>
    <row r="152" spans="1:20">
      <c r="A152" s="30" t="s">
        <v>205</v>
      </c>
      <c r="B152" s="3">
        <v>647510</v>
      </c>
      <c r="C152" s="15">
        <v>6.1296211287028726</v>
      </c>
      <c r="D152" s="15">
        <v>5.5112593812148001</v>
      </c>
      <c r="E152" s="15">
        <v>5.7811424016892223</v>
      </c>
      <c r="F152" s="15">
        <v>5.3145664989623924</v>
      </c>
      <c r="G152" s="15">
        <v>5.7282244239225157</v>
      </c>
      <c r="H152" s="15">
        <v>5.7636657036213279</v>
      </c>
      <c r="I152" s="15">
        <v>6.217052167915992</v>
      </c>
      <c r="J152" s="15">
        <v>5.9723552185247781</v>
      </c>
      <c r="K152" s="15">
        <v>6.0873133307768468</v>
      </c>
      <c r="L152" s="16"/>
      <c r="M152" s="17">
        <v>407</v>
      </c>
      <c r="N152" s="17">
        <v>396</v>
      </c>
      <c r="O152" s="17">
        <v>376</v>
      </c>
      <c r="P152" s="17">
        <v>270</v>
      </c>
      <c r="Q152" s="26">
        <v>647510</v>
      </c>
      <c r="S152" s="19" t="s">
        <v>38</v>
      </c>
      <c r="T152" s="19"/>
    </row>
    <row r="153" spans="1:20">
      <c r="A153" s="30" t="s">
        <v>206</v>
      </c>
      <c r="B153" s="14">
        <v>234495</v>
      </c>
      <c r="C153" s="15">
        <v>5.8517689533197199</v>
      </c>
      <c r="D153" s="15">
        <v>5.2261907836722941</v>
      </c>
      <c r="E153" s="15">
        <v>5.7066459757284207</v>
      </c>
      <c r="F153" s="15">
        <v>5.5480912220634524</v>
      </c>
      <c r="G153" s="15">
        <v>6.1032804423992886</v>
      </c>
      <c r="H153" s="15">
        <v>6.2553054763890827</v>
      </c>
      <c r="I153" s="15">
        <v>6.7805213065042578</v>
      </c>
      <c r="J153" s="15">
        <v>6.163055622566719</v>
      </c>
      <c r="K153" s="15">
        <v>6.4593919133691884</v>
      </c>
      <c r="L153" s="16"/>
      <c r="M153" s="17">
        <v>374</v>
      </c>
      <c r="N153" s="17">
        <v>364</v>
      </c>
      <c r="O153" s="17">
        <v>345</v>
      </c>
      <c r="P153" s="17">
        <v>156</v>
      </c>
      <c r="Q153" s="18">
        <v>234495</v>
      </c>
      <c r="S153" s="19" t="s">
        <v>148</v>
      </c>
      <c r="T153" s="19"/>
    </row>
    <row r="154" spans="1:20">
      <c r="A154" s="30" t="s">
        <v>207</v>
      </c>
      <c r="B154" s="14">
        <v>206153</v>
      </c>
      <c r="C154" s="15">
        <v>7.0378640673108608</v>
      </c>
      <c r="D154" s="15">
        <v>6.0874876914997564</v>
      </c>
      <c r="E154" s="15">
        <v>6.4121552704470055</v>
      </c>
      <c r="F154" s="15">
        <v>6.1113299832573604</v>
      </c>
      <c r="G154" s="15">
        <v>6.271563661928476</v>
      </c>
      <c r="H154" s="15">
        <v>5.8789046221109977</v>
      </c>
      <c r="I154" s="15">
        <v>6.1830836447714645</v>
      </c>
      <c r="J154" s="15">
        <v>6.0215854932963913</v>
      </c>
      <c r="K154" s="15">
        <v>6.1735117193273128</v>
      </c>
      <c r="L154" s="16"/>
      <c r="M154" s="17">
        <v>133</v>
      </c>
      <c r="N154" s="17">
        <v>129</v>
      </c>
      <c r="O154" s="17">
        <v>122</v>
      </c>
      <c r="P154" s="17">
        <v>320</v>
      </c>
      <c r="Q154" s="18">
        <v>206153</v>
      </c>
      <c r="S154" s="19" t="s">
        <v>201</v>
      </c>
      <c r="T154" s="19"/>
    </row>
    <row r="155" spans="1:20">
      <c r="A155" s="30" t="s">
        <v>208</v>
      </c>
      <c r="B155" s="14">
        <v>199172</v>
      </c>
      <c r="C155" s="15">
        <v>5.922602928929277</v>
      </c>
      <c r="D155" s="15">
        <v>5.3798169790982824</v>
      </c>
      <c r="E155" s="15">
        <v>5.8083950454313893</v>
      </c>
      <c r="F155" s="15">
        <v>5.37399235146676</v>
      </c>
      <c r="G155" s="15">
        <v>5.4425739246164921</v>
      </c>
      <c r="H155" s="15">
        <v>5.9065130208238239</v>
      </c>
      <c r="I155" s="15">
        <v>6.3669816526714582</v>
      </c>
      <c r="J155" s="15">
        <v>6.1302565204638997</v>
      </c>
      <c r="K155" s="15">
        <v>6.0376000318621017</v>
      </c>
      <c r="L155" s="16"/>
      <c r="M155" s="17">
        <v>119</v>
      </c>
      <c r="N155" s="17">
        <v>115</v>
      </c>
      <c r="O155" s="17">
        <v>108</v>
      </c>
      <c r="P155" s="17">
        <v>136</v>
      </c>
      <c r="Q155" s="18">
        <v>199172</v>
      </c>
      <c r="S155" s="19" t="s">
        <v>49</v>
      </c>
      <c r="T155" s="19"/>
    </row>
    <row r="156" spans="1:20">
      <c r="A156" s="30" t="s">
        <v>209</v>
      </c>
      <c r="B156" s="14">
        <v>444693</v>
      </c>
      <c r="C156" s="15">
        <v>6.6810295128719481</v>
      </c>
      <c r="D156" s="15">
        <v>6.3985150332492253</v>
      </c>
      <c r="E156" s="15">
        <v>6.4226195908374022</v>
      </c>
      <c r="F156" s="15">
        <v>6.3234199443038994</v>
      </c>
      <c r="G156" s="15">
        <v>7.0038567102971081</v>
      </c>
      <c r="H156" s="15">
        <v>7.0466732355977575</v>
      </c>
      <c r="I156" s="15">
        <v>7.5270974262705153</v>
      </c>
      <c r="J156" s="15">
        <v>7.1607401600364575</v>
      </c>
      <c r="K156" s="15">
        <v>6.8860314044746076</v>
      </c>
      <c r="L156" s="16"/>
      <c r="M156" s="17">
        <v>361</v>
      </c>
      <c r="N156" s="17">
        <v>351</v>
      </c>
      <c r="O156" s="17">
        <v>332</v>
      </c>
      <c r="P156" s="17">
        <v>219</v>
      </c>
      <c r="Q156" s="18">
        <v>444693</v>
      </c>
      <c r="S156" s="19" t="s">
        <v>51</v>
      </c>
      <c r="T156" s="19"/>
    </row>
    <row r="157" spans="1:20">
      <c r="A157" s="30" t="s">
        <v>210</v>
      </c>
      <c r="B157" s="14">
        <v>310965</v>
      </c>
      <c r="C157" s="15">
        <v>6.28983992346775</v>
      </c>
      <c r="D157" s="15">
        <v>6.0058017135030228</v>
      </c>
      <c r="E157" s="15">
        <v>6.172644784550795</v>
      </c>
      <c r="F157" s="15">
        <v>6.1845791475370051</v>
      </c>
      <c r="G157" s="15">
        <v>6.2354293604575419</v>
      </c>
      <c r="H157" s="15">
        <v>6.1027204305817842</v>
      </c>
      <c r="I157" s="15">
        <v>6.6276422727161801</v>
      </c>
      <c r="J157" s="15">
        <v>5.9429681752845402</v>
      </c>
      <c r="K157" s="15">
        <v>5.8557864560981905</v>
      </c>
      <c r="L157" s="16"/>
      <c r="M157" s="17">
        <v>136</v>
      </c>
      <c r="N157" s="17">
        <v>132</v>
      </c>
      <c r="O157" s="17">
        <v>125</v>
      </c>
      <c r="P157" s="17">
        <v>62</v>
      </c>
      <c r="Q157" s="18">
        <v>310965</v>
      </c>
      <c r="S157" s="19" t="s">
        <v>44</v>
      </c>
      <c r="T157" s="19"/>
    </row>
    <row r="158" spans="1:20">
      <c r="A158" s="30" t="s">
        <v>211</v>
      </c>
      <c r="B158" s="3">
        <v>81590</v>
      </c>
      <c r="C158" s="15">
        <v>6.6391034282348924</v>
      </c>
      <c r="D158" s="15">
        <v>5.8559179655454416</v>
      </c>
      <c r="E158" s="15">
        <v>6.081790575484554</v>
      </c>
      <c r="F158" s="15">
        <v>5.5948811333175357</v>
      </c>
      <c r="G158" s="15">
        <v>6.5490336105455809</v>
      </c>
      <c r="H158" s="15">
        <v>6.6175541138465066</v>
      </c>
      <c r="I158" s="15">
        <v>6.8047453536880198</v>
      </c>
      <c r="J158" s="15">
        <v>7.0551140621702615</v>
      </c>
      <c r="K158" s="15">
        <v>6.8969102939037796</v>
      </c>
      <c r="L158" s="16"/>
      <c r="M158" s="17">
        <v>167</v>
      </c>
      <c r="N158" s="17">
        <v>163</v>
      </c>
      <c r="O158" s="17">
        <v>156</v>
      </c>
      <c r="P158" s="17">
        <v>107</v>
      </c>
      <c r="Q158" s="26">
        <v>81590</v>
      </c>
      <c r="S158" s="19" t="s">
        <v>36</v>
      </c>
      <c r="T158" s="19"/>
    </row>
    <row r="159" spans="1:20">
      <c r="A159" s="30" t="s">
        <v>212</v>
      </c>
      <c r="B159" s="14">
        <v>131843</v>
      </c>
      <c r="C159" s="15">
        <v>6.4767051527259722</v>
      </c>
      <c r="D159" s="15">
        <v>5.8141551903325697</v>
      </c>
      <c r="E159" s="15">
        <v>6.2669839735794568</v>
      </c>
      <c r="F159" s="15">
        <v>5.9160912619547803</v>
      </c>
      <c r="G159" s="15">
        <v>5.529917522873677</v>
      </c>
      <c r="H159" s="15">
        <v>5.8147097642444514</v>
      </c>
      <c r="I159" s="15">
        <v>6.2819085083887733</v>
      </c>
      <c r="J159" s="15">
        <v>5.5406716000937797</v>
      </c>
      <c r="K159" s="15">
        <v>5.9436185929400009</v>
      </c>
      <c r="L159" s="16"/>
      <c r="M159" s="17">
        <v>353</v>
      </c>
      <c r="N159" s="17">
        <v>343</v>
      </c>
      <c r="O159" s="17">
        <v>324</v>
      </c>
      <c r="P159" s="17">
        <v>19</v>
      </c>
      <c r="Q159" s="18">
        <v>131843</v>
      </c>
      <c r="S159" s="19" t="s">
        <v>46</v>
      </c>
      <c r="T159" s="19"/>
    </row>
    <row r="160" spans="1:20">
      <c r="A160" s="30" t="s">
        <v>213</v>
      </c>
      <c r="B160" s="14">
        <v>735776</v>
      </c>
      <c r="C160" s="15">
        <v>5.8527582439484496</v>
      </c>
      <c r="D160" s="15">
        <v>5.2570406734989952</v>
      </c>
      <c r="E160" s="15">
        <v>5.6140171508236216</v>
      </c>
      <c r="F160" s="15">
        <v>5.6322142102462935</v>
      </c>
      <c r="G160" s="15">
        <v>5.5754742446753882</v>
      </c>
      <c r="H160" s="15">
        <v>5.5732297962797697</v>
      </c>
      <c r="I160" s="15">
        <v>6.0594973913118002</v>
      </c>
      <c r="J160" s="15">
        <v>5.7782186631987296</v>
      </c>
      <c r="K160" s="15">
        <v>5.7154465801561889</v>
      </c>
      <c r="L160" s="16"/>
      <c r="M160" s="17">
        <v>154</v>
      </c>
      <c r="N160" s="17">
        <v>150</v>
      </c>
      <c r="O160" s="17">
        <v>143</v>
      </c>
      <c r="P160" s="17">
        <v>262</v>
      </c>
      <c r="Q160" s="18">
        <v>735776</v>
      </c>
      <c r="S160" s="19" t="s">
        <v>38</v>
      </c>
      <c r="T160" s="19"/>
    </row>
    <row r="161" spans="1:20">
      <c r="A161" s="30" t="s">
        <v>214</v>
      </c>
      <c r="B161" s="14">
        <v>135999</v>
      </c>
      <c r="C161" s="15">
        <v>5.7353886827290985</v>
      </c>
      <c r="D161" s="15">
        <v>4.8739784185231629</v>
      </c>
      <c r="E161" s="15">
        <v>5.6671923455641009</v>
      </c>
      <c r="F161" s="15">
        <v>5.5334371391850441</v>
      </c>
      <c r="G161" s="15">
        <v>5.3984359021549082</v>
      </c>
      <c r="H161" s="15">
        <v>5.6955477799324035</v>
      </c>
      <c r="I161" s="15">
        <v>6.1478261830134402</v>
      </c>
      <c r="J161" s="15">
        <v>4.6185326431712213</v>
      </c>
      <c r="K161" s="15">
        <v>5.4751417247691956</v>
      </c>
      <c r="L161" s="16"/>
      <c r="M161" s="17">
        <v>131</v>
      </c>
      <c r="N161" s="17">
        <v>127</v>
      </c>
      <c r="O161" s="17">
        <v>120</v>
      </c>
      <c r="P161" s="17">
        <v>15</v>
      </c>
      <c r="Q161" s="18">
        <v>135999</v>
      </c>
      <c r="S161" s="19" t="s">
        <v>46</v>
      </c>
      <c r="T161" s="19"/>
    </row>
    <row r="162" spans="1:20">
      <c r="A162" s="30" t="s">
        <v>215</v>
      </c>
      <c r="B162" s="14">
        <v>154588</v>
      </c>
      <c r="C162" s="15">
        <v>6.7055077978942021</v>
      </c>
      <c r="D162" s="15">
        <v>5.3388357016401216</v>
      </c>
      <c r="E162" s="15">
        <v>6.0436598878534111</v>
      </c>
      <c r="F162" s="15">
        <v>5.6463142895948621</v>
      </c>
      <c r="G162" s="15">
        <v>6.311207249029759</v>
      </c>
      <c r="H162" s="15">
        <v>6.5551495177531196</v>
      </c>
      <c r="I162" s="15">
        <v>7.0900771633641844</v>
      </c>
      <c r="J162" s="15">
        <v>7.1356731417562598</v>
      </c>
      <c r="K162" s="15">
        <v>6.1504663220872438</v>
      </c>
      <c r="L162" s="16"/>
      <c r="M162" s="17">
        <v>7</v>
      </c>
      <c r="N162" s="17">
        <v>7</v>
      </c>
      <c r="O162" s="17">
        <v>7</v>
      </c>
      <c r="P162" s="17">
        <v>163</v>
      </c>
      <c r="Q162" s="18">
        <v>154588</v>
      </c>
      <c r="S162" s="19" t="s">
        <v>53</v>
      </c>
      <c r="T162" s="19"/>
    </row>
    <row r="163" spans="1:20">
      <c r="A163" s="30" t="s">
        <v>216</v>
      </c>
      <c r="B163" s="14">
        <v>99189</v>
      </c>
      <c r="C163" s="15">
        <v>5.7525793367733771</v>
      </c>
      <c r="D163" s="15">
        <v>5.5977004435224487</v>
      </c>
      <c r="E163" s="15">
        <v>5.7792546911873304</v>
      </c>
      <c r="F163" s="15">
        <v>5.110833503320519</v>
      </c>
      <c r="G163" s="15">
        <v>6.1533152044975123</v>
      </c>
      <c r="H163" s="15">
        <v>6.2468029073032101</v>
      </c>
      <c r="I163" s="15">
        <v>6.7131435264793078</v>
      </c>
      <c r="J163" s="15">
        <v>5.5708170129806076</v>
      </c>
      <c r="K163" s="15">
        <v>5.9023314364407904</v>
      </c>
      <c r="L163" s="16"/>
      <c r="M163" s="17">
        <v>146</v>
      </c>
      <c r="N163" s="17">
        <v>142</v>
      </c>
      <c r="O163" s="17">
        <v>135</v>
      </c>
      <c r="P163" s="17">
        <v>273</v>
      </c>
      <c r="Q163" s="18">
        <v>99189</v>
      </c>
      <c r="R163" s="12">
        <v>1</v>
      </c>
      <c r="S163" s="19" t="s">
        <v>126</v>
      </c>
      <c r="T163" s="19"/>
    </row>
    <row r="164" spans="1:20">
      <c r="A164" s="30" t="s">
        <v>217</v>
      </c>
      <c r="B164" s="14">
        <v>127992</v>
      </c>
      <c r="C164" s="15">
        <v>6.4489498843511877</v>
      </c>
      <c r="D164" s="15">
        <v>6.220815964509061</v>
      </c>
      <c r="E164" s="15">
        <v>6.246304840129338</v>
      </c>
      <c r="F164" s="15">
        <v>6.0108426324578597</v>
      </c>
      <c r="G164" s="15">
        <v>6.5723779762244208</v>
      </c>
      <c r="H164" s="15">
        <v>6.81612719748711</v>
      </c>
      <c r="I164" s="15">
        <v>7.2212069354833091</v>
      </c>
      <c r="J164" s="15">
        <v>6.9731406758072216</v>
      </c>
      <c r="K164" s="15">
        <v>6.7139168351609371</v>
      </c>
      <c r="L164" s="16"/>
      <c r="M164" s="17">
        <v>326</v>
      </c>
      <c r="N164" s="17">
        <v>318</v>
      </c>
      <c r="O164" s="17">
        <v>302</v>
      </c>
      <c r="P164" s="17">
        <v>217</v>
      </c>
      <c r="Q164" s="18">
        <v>127992</v>
      </c>
      <c r="R164" s="12">
        <v>1</v>
      </c>
      <c r="S164" s="19" t="s">
        <v>51</v>
      </c>
      <c r="T164" s="19"/>
    </row>
    <row r="165" spans="1:20">
      <c r="A165" s="30" t="s">
        <v>218</v>
      </c>
      <c r="B165" s="14">
        <v>362193</v>
      </c>
      <c r="C165" s="15">
        <v>5.784479855138005</v>
      </c>
      <c r="D165" s="15">
        <v>5.0745515254906595</v>
      </c>
      <c r="E165" s="15">
        <v>5.4744866607983953</v>
      </c>
      <c r="F165" s="15">
        <v>5.1541695775449385</v>
      </c>
      <c r="G165" s="15">
        <v>5.5741881671262066</v>
      </c>
      <c r="H165" s="15">
        <v>5.4864267989125439</v>
      </c>
      <c r="I165" s="15">
        <v>6.4222885675818651</v>
      </c>
      <c r="J165" s="15">
        <v>5.9841063740429874</v>
      </c>
      <c r="K165" s="15">
        <v>5.9750692176300007</v>
      </c>
      <c r="L165" s="16"/>
      <c r="M165" s="17">
        <v>345</v>
      </c>
      <c r="N165" s="17">
        <v>336</v>
      </c>
      <c r="O165" s="17">
        <v>318</v>
      </c>
      <c r="P165" s="17">
        <v>110</v>
      </c>
      <c r="Q165" s="18">
        <v>362193</v>
      </c>
      <c r="S165" s="19" t="s">
        <v>36</v>
      </c>
      <c r="T165" s="19"/>
    </row>
    <row r="166" spans="1:20">
      <c r="A166" s="30" t="s">
        <v>219</v>
      </c>
      <c r="B166" s="14">
        <v>95211</v>
      </c>
      <c r="C166" s="15">
        <v>5.5748865565767387</v>
      </c>
      <c r="D166" s="15">
        <v>5.7447690249675292</v>
      </c>
      <c r="E166" s="15">
        <v>6.0798364755232202</v>
      </c>
      <c r="F166" s="15">
        <v>5.5731444706005968</v>
      </c>
      <c r="G166" s="15">
        <v>5.4701328360336126</v>
      </c>
      <c r="H166" s="15">
        <v>5.825039935846493</v>
      </c>
      <c r="I166" s="15">
        <v>5.8529665504450525</v>
      </c>
      <c r="J166" s="15">
        <v>6.0645559904556974</v>
      </c>
      <c r="K166" s="15">
        <v>5.6786239788477459</v>
      </c>
      <c r="L166" s="16"/>
      <c r="M166" s="17">
        <v>112</v>
      </c>
      <c r="N166" s="17">
        <v>108</v>
      </c>
      <c r="O166" s="17">
        <v>101</v>
      </c>
      <c r="P166" s="17">
        <v>150</v>
      </c>
      <c r="Q166" s="18">
        <v>95211</v>
      </c>
      <c r="S166" s="19" t="s">
        <v>194</v>
      </c>
      <c r="T166" s="19"/>
    </row>
    <row r="167" spans="1:20">
      <c r="A167" s="30" t="s">
        <v>220</v>
      </c>
      <c r="B167" s="3">
        <v>54540</v>
      </c>
      <c r="C167" s="15">
        <v>6.6295322967884074</v>
      </c>
      <c r="D167" s="15">
        <v>6.3939124634614304</v>
      </c>
      <c r="E167" s="15">
        <v>6.4203157843953917</v>
      </c>
      <c r="F167" s="15">
        <v>6.8604361718174554</v>
      </c>
      <c r="G167" s="15">
        <v>7.012373379349488</v>
      </c>
      <c r="H167" s="15">
        <v>6.7480546228022158</v>
      </c>
      <c r="I167" s="15">
        <v>7.062601747970267</v>
      </c>
      <c r="J167" s="15">
        <v>7.0090622634962534</v>
      </c>
      <c r="K167" s="15">
        <v>7.0232369722364005</v>
      </c>
      <c r="L167" s="16"/>
      <c r="M167" s="17">
        <v>61</v>
      </c>
      <c r="N167" s="17">
        <v>60</v>
      </c>
      <c r="O167" s="17">
        <v>58</v>
      </c>
      <c r="P167" s="17">
        <v>226</v>
      </c>
      <c r="Q167" s="26">
        <v>54540</v>
      </c>
      <c r="S167" s="19" t="s">
        <v>76</v>
      </c>
      <c r="T167" s="19"/>
    </row>
    <row r="168" spans="1:20">
      <c r="A168" s="30" t="s">
        <v>221</v>
      </c>
      <c r="B168" s="14">
        <v>83806</v>
      </c>
      <c r="C168" s="15">
        <v>6.2233623974134789</v>
      </c>
      <c r="D168" s="15">
        <v>5.7022087853942294</v>
      </c>
      <c r="E168" s="15">
        <v>6.0169957597475028</v>
      </c>
      <c r="F168" s="15">
        <v>5.4431147716901824</v>
      </c>
      <c r="G168" s="15">
        <v>5.5316045915241219</v>
      </c>
      <c r="H168" s="15">
        <v>5.9724552656344336</v>
      </c>
      <c r="I168" s="15">
        <v>6.4411162626382454</v>
      </c>
      <c r="J168" s="15">
        <v>6.1162292133422413</v>
      </c>
      <c r="K168" s="15">
        <v>6.2360893096681584</v>
      </c>
      <c r="L168" s="16"/>
      <c r="M168" s="17">
        <v>299</v>
      </c>
      <c r="N168" s="17">
        <v>291</v>
      </c>
      <c r="O168" s="17">
        <v>275</v>
      </c>
      <c r="P168" s="17">
        <v>119</v>
      </c>
      <c r="Q168" s="18">
        <v>83806</v>
      </c>
      <c r="S168" s="19" t="s">
        <v>172</v>
      </c>
      <c r="T168" s="19"/>
    </row>
    <row r="169" spans="1:20">
      <c r="A169" s="30" t="s">
        <v>222</v>
      </c>
      <c r="B169" s="14">
        <v>124551</v>
      </c>
      <c r="C169" s="15">
        <v>6.3203723324825276</v>
      </c>
      <c r="D169" s="15">
        <v>5.626900390228144</v>
      </c>
      <c r="E169" s="15">
        <v>6.0655635811871598</v>
      </c>
      <c r="F169" s="15">
        <v>5.9708477416150956</v>
      </c>
      <c r="G169" s="15">
        <v>5.963938027098493</v>
      </c>
      <c r="H169" s="15">
        <v>5.8744516522689691</v>
      </c>
      <c r="I169" s="15">
        <v>6.4096953327542954</v>
      </c>
      <c r="J169" s="15">
        <v>6.1283933422260759</v>
      </c>
      <c r="K169" s="15">
        <v>6.1144795012659046</v>
      </c>
      <c r="L169" s="16"/>
      <c r="M169" s="17">
        <v>145</v>
      </c>
      <c r="N169" s="17">
        <v>141</v>
      </c>
      <c r="O169" s="17">
        <v>134</v>
      </c>
      <c r="P169" s="17">
        <v>261</v>
      </c>
      <c r="Q169" s="18">
        <v>124551</v>
      </c>
      <c r="S169" s="19" t="s">
        <v>38</v>
      </c>
      <c r="T169" s="19"/>
    </row>
    <row r="170" spans="1:20">
      <c r="A170" s="30" t="s">
        <v>223</v>
      </c>
      <c r="B170" s="20">
        <v>263997</v>
      </c>
      <c r="C170" s="15">
        <v>6.5187714176593312</v>
      </c>
      <c r="D170" s="15">
        <v>6.13875621868885</v>
      </c>
      <c r="E170" s="15">
        <v>6.3587103219691778</v>
      </c>
      <c r="F170" s="15">
        <v>6.1033852080041235</v>
      </c>
      <c r="G170" s="15">
        <v>6.0825407900449475</v>
      </c>
      <c r="H170" s="15">
        <v>5.7823147905881376</v>
      </c>
      <c r="I170" s="15">
        <v>6.4819711548986492</v>
      </c>
      <c r="J170" s="15">
        <v>5.6109287281082088</v>
      </c>
      <c r="K170" s="15">
        <v>6.1262943895933937</v>
      </c>
      <c r="L170" s="16"/>
      <c r="M170" s="17">
        <v>152</v>
      </c>
      <c r="N170" s="17">
        <v>148</v>
      </c>
      <c r="O170" s="17">
        <v>141</v>
      </c>
      <c r="P170" s="17">
        <v>64</v>
      </c>
      <c r="Q170" s="5">
        <v>263997</v>
      </c>
      <c r="S170" s="19" t="s">
        <v>44</v>
      </c>
      <c r="T170" s="19"/>
    </row>
    <row r="171" spans="1:20">
      <c r="A171" s="30" t="s">
        <v>224</v>
      </c>
      <c r="B171" s="3">
        <v>153659</v>
      </c>
      <c r="C171" s="15">
        <v>6.0997255674808573</v>
      </c>
      <c r="D171" s="15">
        <v>5.422551609105283</v>
      </c>
      <c r="E171" s="15">
        <v>5.9411466388741578</v>
      </c>
      <c r="F171" s="15">
        <v>5.9473611346803139</v>
      </c>
      <c r="G171" s="15">
        <v>5.8685413714244961</v>
      </c>
      <c r="H171" s="15">
        <v>5.7897046222027102</v>
      </c>
      <c r="I171" s="15">
        <v>6.1681193189369994</v>
      </c>
      <c r="J171" s="15">
        <v>5.7651049262429312</v>
      </c>
      <c r="K171" s="15">
        <v>5.9025278214663492</v>
      </c>
      <c r="L171" s="16"/>
      <c r="M171" s="17">
        <v>54</v>
      </c>
      <c r="N171" s="17">
        <v>53</v>
      </c>
      <c r="O171" s="17">
        <v>51</v>
      </c>
      <c r="P171" s="17">
        <v>257</v>
      </c>
      <c r="Q171" s="26">
        <v>153659</v>
      </c>
      <c r="S171" s="19" t="s">
        <v>38</v>
      </c>
      <c r="T171" s="19"/>
    </row>
    <row r="172" spans="1:20">
      <c r="A172" s="30" t="s">
        <v>225</v>
      </c>
      <c r="B172" s="14">
        <v>155936</v>
      </c>
      <c r="C172" s="15">
        <v>6.0383608567973814</v>
      </c>
      <c r="D172" s="15">
        <v>5.7248617441912186</v>
      </c>
      <c r="E172" s="15">
        <v>6.2474839190217706</v>
      </c>
      <c r="F172" s="15">
        <v>6.0443745245572158</v>
      </c>
      <c r="G172" s="15">
        <v>5.9602697596648317</v>
      </c>
      <c r="H172" s="15">
        <v>6.3140538891570186</v>
      </c>
      <c r="I172" s="15">
        <v>6.4112280201665213</v>
      </c>
      <c r="J172" s="15">
        <v>6.1336625455455165</v>
      </c>
      <c r="K172" s="15">
        <v>5.6777227255177296</v>
      </c>
      <c r="L172" s="16"/>
      <c r="M172" s="17">
        <v>363</v>
      </c>
      <c r="N172" s="17">
        <v>353</v>
      </c>
      <c r="O172" s="17">
        <v>334</v>
      </c>
      <c r="P172" s="17">
        <v>314</v>
      </c>
      <c r="Q172" s="18">
        <v>155936</v>
      </c>
      <c r="S172" s="19" t="s">
        <v>67</v>
      </c>
      <c r="T172" s="19"/>
    </row>
    <row r="173" spans="1:20">
      <c r="A173" s="30" t="s">
        <v>226</v>
      </c>
      <c r="B173" s="14">
        <v>126991</v>
      </c>
      <c r="C173" s="15">
        <v>6.5396811008443363</v>
      </c>
      <c r="D173" s="15">
        <v>6.2623362667992879</v>
      </c>
      <c r="E173" s="15">
        <v>6.4460814315116695</v>
      </c>
      <c r="F173" s="15">
        <v>6.2473469487526572</v>
      </c>
      <c r="G173" s="15">
        <v>5.9881633133401238</v>
      </c>
      <c r="H173" s="15">
        <v>6.119340963024964</v>
      </c>
      <c r="I173" s="15">
        <v>6.3020559467203299</v>
      </c>
      <c r="J173" s="15">
        <v>6.1741038381821101</v>
      </c>
      <c r="K173" s="15">
        <v>5.6731981063310641</v>
      </c>
      <c r="L173" s="16"/>
      <c r="M173" s="17">
        <v>9</v>
      </c>
      <c r="N173" s="17">
        <v>9</v>
      </c>
      <c r="O173" s="17">
        <v>9</v>
      </c>
      <c r="P173" s="17">
        <v>298</v>
      </c>
      <c r="Q173" s="18">
        <v>126991</v>
      </c>
      <c r="S173" s="19" t="s">
        <v>67</v>
      </c>
      <c r="T173" s="19"/>
    </row>
    <row r="174" spans="1:20">
      <c r="A174" s="30" t="s">
        <v>227</v>
      </c>
      <c r="B174" s="3">
        <v>132755</v>
      </c>
      <c r="C174" s="15">
        <v>6.9806093460555445</v>
      </c>
      <c r="D174" s="15">
        <v>6.6520100186269842</v>
      </c>
      <c r="E174" s="15">
        <v>6.337919289893498</v>
      </c>
      <c r="F174" s="15">
        <v>6.1884484330307998</v>
      </c>
      <c r="G174" s="15">
        <v>6.5097903708329001</v>
      </c>
      <c r="H174" s="15">
        <v>7.0445576613433074</v>
      </c>
      <c r="I174" s="15">
        <v>7.2738940748193919</v>
      </c>
      <c r="J174" s="15">
        <v>7.3850913877995792</v>
      </c>
      <c r="K174" s="15">
        <v>7.2886482284920531</v>
      </c>
      <c r="L174" s="16"/>
      <c r="M174" s="17">
        <v>211</v>
      </c>
      <c r="N174" s="17">
        <v>207</v>
      </c>
      <c r="O174" s="17">
        <v>200</v>
      </c>
      <c r="P174" s="17">
        <v>286</v>
      </c>
      <c r="Q174" s="26">
        <v>132755</v>
      </c>
      <c r="S174" s="19" t="s">
        <v>33</v>
      </c>
      <c r="T174" s="19"/>
    </row>
    <row r="175" spans="1:20">
      <c r="A175" s="30" t="s">
        <v>228</v>
      </c>
      <c r="B175" s="14">
        <v>374861</v>
      </c>
      <c r="C175" s="15">
        <v>6.6883208318243943</v>
      </c>
      <c r="D175" s="15">
        <v>6.3532332144265053</v>
      </c>
      <c r="E175" s="15">
        <v>6.6216110366492442</v>
      </c>
      <c r="F175" s="15">
        <v>6.5522229625987434</v>
      </c>
      <c r="G175" s="15">
        <v>6.6110089839202208</v>
      </c>
      <c r="H175" s="15">
        <v>6.4159452662267862</v>
      </c>
      <c r="I175" s="15">
        <v>6.580894164648849</v>
      </c>
      <c r="J175" s="15">
        <v>6.5948612186059963</v>
      </c>
      <c r="K175" s="15">
        <v>6.6134785299388961</v>
      </c>
      <c r="L175" s="16"/>
      <c r="M175" s="17">
        <v>253</v>
      </c>
      <c r="N175" s="17">
        <v>247</v>
      </c>
      <c r="O175" s="17">
        <v>237</v>
      </c>
      <c r="P175" s="17">
        <v>11</v>
      </c>
      <c r="Q175" s="18">
        <v>374861</v>
      </c>
      <c r="S175" s="19" t="s">
        <v>58</v>
      </c>
      <c r="T175" s="19"/>
    </row>
    <row r="176" spans="1:20">
      <c r="A176" s="30" t="s">
        <v>229</v>
      </c>
      <c r="B176" s="14">
        <v>589499</v>
      </c>
      <c r="C176" s="15">
        <v>5.5312804954686854</v>
      </c>
      <c r="D176" s="15">
        <v>5.6902651684497032</v>
      </c>
      <c r="E176" s="15">
        <v>5.8732688976861445</v>
      </c>
      <c r="F176" s="15">
        <v>5.5189156912932189</v>
      </c>
      <c r="G176" s="15">
        <v>5.3475961299066563</v>
      </c>
      <c r="H176" s="15">
        <v>5.5535262745927865</v>
      </c>
      <c r="I176" s="15">
        <v>5.8722540818246616</v>
      </c>
      <c r="J176" s="15">
        <v>5.6801893399307595</v>
      </c>
      <c r="K176" s="15">
        <v>5.5774026183052072</v>
      </c>
      <c r="L176" s="16"/>
      <c r="M176" s="17">
        <v>106</v>
      </c>
      <c r="N176" s="17">
        <v>103</v>
      </c>
      <c r="O176" s="17">
        <v>97</v>
      </c>
      <c r="P176" s="17">
        <v>149</v>
      </c>
      <c r="Q176" s="18">
        <v>589499</v>
      </c>
      <c r="S176" s="19" t="s">
        <v>194</v>
      </c>
      <c r="T176" s="19"/>
    </row>
    <row r="177" spans="1:20">
      <c r="A177" s="30" t="s">
        <v>230</v>
      </c>
      <c r="B177" s="14">
        <v>117090</v>
      </c>
      <c r="C177" s="15">
        <v>5.9953799594183641</v>
      </c>
      <c r="D177" s="15">
        <v>5.6812795133119804</v>
      </c>
      <c r="E177" s="15">
        <v>5.9945515785079628</v>
      </c>
      <c r="F177" s="15">
        <v>5.6938102498412633</v>
      </c>
      <c r="G177" s="15">
        <v>5.9173619479291188</v>
      </c>
      <c r="H177" s="15">
        <v>6.3709958181373336</v>
      </c>
      <c r="I177" s="15">
        <v>6.7956720877777075</v>
      </c>
      <c r="J177" s="15">
        <v>6.5801899664951407</v>
      </c>
      <c r="K177" s="15">
        <v>6.1440897720686891</v>
      </c>
      <c r="L177" s="16"/>
      <c r="M177" s="17">
        <v>257</v>
      </c>
      <c r="N177" s="17">
        <v>251</v>
      </c>
      <c r="O177" s="17">
        <v>241</v>
      </c>
      <c r="P177" s="17">
        <v>143</v>
      </c>
      <c r="Q177" s="18">
        <v>117090</v>
      </c>
      <c r="S177" s="19" t="s">
        <v>49</v>
      </c>
      <c r="T177" s="19"/>
    </row>
    <row r="178" spans="1:20">
      <c r="A178" s="30" t="s">
        <v>231</v>
      </c>
      <c r="B178" s="14">
        <v>151575</v>
      </c>
      <c r="C178" s="15">
        <v>6.2431089778402695</v>
      </c>
      <c r="D178" s="15">
        <v>6.0928335864293928</v>
      </c>
      <c r="E178" s="15">
        <v>6.5264299793399267</v>
      </c>
      <c r="F178" s="15">
        <v>6.2223850431707328</v>
      </c>
      <c r="G178" s="15">
        <v>6.199036524911155</v>
      </c>
      <c r="H178" s="15">
        <v>6.4908135730048793</v>
      </c>
      <c r="I178" s="15">
        <v>6.5419478890269902</v>
      </c>
      <c r="J178" s="15">
        <v>6.2704839980297677</v>
      </c>
      <c r="K178" s="15">
        <v>6.0482013544030764</v>
      </c>
      <c r="L178" s="16"/>
      <c r="M178" s="17">
        <v>64</v>
      </c>
      <c r="N178" s="17">
        <v>63</v>
      </c>
      <c r="O178" s="17">
        <v>61</v>
      </c>
      <c r="P178" s="17">
        <v>300</v>
      </c>
      <c r="Q178" s="18">
        <v>151575</v>
      </c>
      <c r="S178" s="19" t="s">
        <v>67</v>
      </c>
      <c r="T178" s="19"/>
    </row>
    <row r="179" spans="1:20">
      <c r="A179" s="30" t="s">
        <v>232</v>
      </c>
      <c r="B179" s="3">
        <v>612811</v>
      </c>
      <c r="C179" s="15">
        <v>6.2106008366610261</v>
      </c>
      <c r="D179" s="15">
        <v>5.5163083444669327</v>
      </c>
      <c r="E179" s="15">
        <v>5.6993230368678836</v>
      </c>
      <c r="F179" s="15">
        <v>5.6055620142260736</v>
      </c>
      <c r="G179" s="15">
        <v>5.8295842647254643</v>
      </c>
      <c r="H179" s="15">
        <v>5.5482932877523625</v>
      </c>
      <c r="I179" s="15">
        <v>6.1087764206272324</v>
      </c>
      <c r="J179" s="15">
        <v>6.1245195214549382</v>
      </c>
      <c r="K179" s="15">
        <v>6.118753175532917</v>
      </c>
      <c r="L179" s="16"/>
      <c r="M179" s="17">
        <v>277</v>
      </c>
      <c r="N179" s="17">
        <v>270</v>
      </c>
      <c r="O179" s="17">
        <v>257</v>
      </c>
      <c r="P179" s="17">
        <v>366</v>
      </c>
      <c r="Q179" s="26">
        <v>612811</v>
      </c>
      <c r="S179" s="19" t="s">
        <v>56</v>
      </c>
      <c r="T179" s="19"/>
    </row>
    <row r="180" spans="1:20">
      <c r="A180" s="30" t="s">
        <v>233</v>
      </c>
      <c r="B180" s="14">
        <v>208878</v>
      </c>
      <c r="C180" s="15">
        <v>6.6713088388333803</v>
      </c>
      <c r="D180" s="15">
        <v>5.4129214656429125</v>
      </c>
      <c r="E180" s="15">
        <v>5.6845089491285021</v>
      </c>
      <c r="F180" s="15">
        <v>5.9196539335859084</v>
      </c>
      <c r="G180" s="15">
        <v>6.3386478396683374</v>
      </c>
      <c r="H180" s="15">
        <v>5.8976728361515711</v>
      </c>
      <c r="I180" s="15">
        <v>6.4456533725916465</v>
      </c>
      <c r="J180" s="15">
        <v>6.6608375654006506</v>
      </c>
      <c r="K180" s="15">
        <v>6.1084811714057734</v>
      </c>
      <c r="L180" s="16"/>
      <c r="M180" s="17">
        <v>170</v>
      </c>
      <c r="N180" s="17">
        <v>166</v>
      </c>
      <c r="O180" s="17">
        <v>159</v>
      </c>
      <c r="P180" s="17">
        <v>166</v>
      </c>
      <c r="Q180" s="18">
        <v>208878</v>
      </c>
      <c r="S180" s="19" t="s">
        <v>53</v>
      </c>
      <c r="T180" s="19"/>
    </row>
    <row r="181" spans="1:20">
      <c r="A181" s="30" t="s">
        <v>234</v>
      </c>
      <c r="B181" s="14">
        <v>526864</v>
      </c>
      <c r="C181" s="15">
        <v>5.9619533996744316</v>
      </c>
      <c r="D181" s="15">
        <v>5.7427077810180904</v>
      </c>
      <c r="E181" s="15">
        <v>6.2091462492920675</v>
      </c>
      <c r="F181" s="15">
        <v>5.9491203243018083</v>
      </c>
      <c r="G181" s="15">
        <v>5.8365749044659276</v>
      </c>
      <c r="H181" s="15">
        <v>6.3550012858129747</v>
      </c>
      <c r="I181" s="15">
        <v>6.4149842581876797</v>
      </c>
      <c r="J181" s="15">
        <v>6.0059060541015237</v>
      </c>
      <c r="K181" s="15">
        <v>5.6255662369349198</v>
      </c>
      <c r="L181" s="16"/>
      <c r="M181" s="17">
        <v>205</v>
      </c>
      <c r="N181" s="17">
        <v>201</v>
      </c>
      <c r="O181" s="17">
        <v>194</v>
      </c>
      <c r="P181" s="17">
        <v>306</v>
      </c>
      <c r="Q181" s="18">
        <v>526864</v>
      </c>
      <c r="S181" s="19" t="s">
        <v>67</v>
      </c>
      <c r="T181" s="19"/>
    </row>
    <row r="182" spans="1:20">
      <c r="A182" s="30" t="s">
        <v>235</v>
      </c>
      <c r="B182" s="3">
        <v>96794</v>
      </c>
      <c r="C182" s="15">
        <v>5.7391334039660897</v>
      </c>
      <c r="D182" s="15">
        <v>5.2266941135300327</v>
      </c>
      <c r="E182" s="15">
        <v>5.4611261937595321</v>
      </c>
      <c r="F182" s="15">
        <v>5.5438885747013247</v>
      </c>
      <c r="G182" s="15">
        <v>5.9261624602878031</v>
      </c>
      <c r="H182" s="15">
        <v>6.2574919683309647</v>
      </c>
      <c r="I182" s="15">
        <v>6.6315271430120051</v>
      </c>
      <c r="J182" s="15">
        <v>6.5134439080450441</v>
      </c>
      <c r="K182" s="15">
        <v>6.3972428755989563</v>
      </c>
      <c r="L182" s="16"/>
      <c r="M182" s="17">
        <v>169</v>
      </c>
      <c r="N182" s="17">
        <v>165</v>
      </c>
      <c r="O182" s="17">
        <v>158</v>
      </c>
      <c r="P182" s="17">
        <v>24</v>
      </c>
      <c r="Q182" s="26">
        <v>96794</v>
      </c>
      <c r="S182" s="19" t="s">
        <v>184</v>
      </c>
      <c r="T182" s="19"/>
    </row>
    <row r="183" spans="1:20">
      <c r="A183" s="30" t="s">
        <v>236</v>
      </c>
      <c r="B183" s="14">
        <v>113304</v>
      </c>
      <c r="C183" s="15">
        <v>5.5244628636613458</v>
      </c>
      <c r="D183" s="15">
        <v>5.1125872774703227</v>
      </c>
      <c r="E183" s="15">
        <v>5.7584403347410484</v>
      </c>
      <c r="F183" s="15">
        <v>5.5964660061608855</v>
      </c>
      <c r="G183" s="15">
        <v>6.2196775009520353</v>
      </c>
      <c r="H183" s="15">
        <v>6.3035944273947031</v>
      </c>
      <c r="I183" s="15">
        <v>6.6473320036735375</v>
      </c>
      <c r="J183" s="15">
        <v>6.0859195719118135</v>
      </c>
      <c r="K183" s="15">
        <v>6.0875684524283757</v>
      </c>
      <c r="L183" s="16"/>
      <c r="M183" s="17">
        <v>210</v>
      </c>
      <c r="N183" s="17">
        <v>206</v>
      </c>
      <c r="O183" s="17">
        <v>199</v>
      </c>
      <c r="P183" s="17">
        <v>154</v>
      </c>
      <c r="Q183" s="18">
        <v>113304</v>
      </c>
      <c r="S183" s="19" t="s">
        <v>148</v>
      </c>
      <c r="T183" s="19"/>
    </row>
    <row r="184" spans="1:20">
      <c r="A184" s="30" t="s">
        <v>237</v>
      </c>
      <c r="B184" s="14">
        <v>717660</v>
      </c>
      <c r="C184" s="15">
        <v>5.6048868945858858</v>
      </c>
      <c r="D184" s="15">
        <v>5.2100399987962414</v>
      </c>
      <c r="E184" s="15">
        <v>5.5629414601428833</v>
      </c>
      <c r="F184" s="15">
        <v>5.5403896715056975</v>
      </c>
      <c r="G184" s="15">
        <v>5.8443183032955064</v>
      </c>
      <c r="H184" s="15">
        <v>6.1328994829682228</v>
      </c>
      <c r="I184" s="15">
        <v>6.6528976219448488</v>
      </c>
      <c r="J184" s="15">
        <v>6.5502983157382957</v>
      </c>
      <c r="K184" s="15">
        <v>6.4608643410654265</v>
      </c>
      <c r="L184" s="16"/>
      <c r="M184" s="17">
        <v>218</v>
      </c>
      <c r="N184" s="17">
        <v>214</v>
      </c>
      <c r="O184" s="17">
        <v>207</v>
      </c>
      <c r="P184" s="17">
        <v>26</v>
      </c>
      <c r="Q184" s="18">
        <v>717660</v>
      </c>
      <c r="S184" s="19" t="s">
        <v>184</v>
      </c>
      <c r="T184" s="19"/>
    </row>
    <row r="185" spans="1:20">
      <c r="A185" s="30" t="s">
        <v>238</v>
      </c>
      <c r="B185" s="14">
        <v>172510</v>
      </c>
      <c r="C185" s="15">
        <v>5.9860106066865315</v>
      </c>
      <c r="D185" s="15">
        <v>5.7167003918881223</v>
      </c>
      <c r="E185" s="15">
        <v>6.0769644450638962</v>
      </c>
      <c r="F185" s="15">
        <v>5.5265625337054205</v>
      </c>
      <c r="G185" s="15">
        <v>5.8395885282689717</v>
      </c>
      <c r="H185" s="15">
        <v>6.1116208846437585</v>
      </c>
      <c r="I185" s="15">
        <v>6.7711221232431837</v>
      </c>
      <c r="J185" s="15">
        <v>6.5390005672160809</v>
      </c>
      <c r="K185" s="15">
        <v>5.9711339096632727</v>
      </c>
      <c r="L185" s="16"/>
      <c r="M185" s="17">
        <v>370</v>
      </c>
      <c r="N185" s="17">
        <v>360</v>
      </c>
      <c r="O185" s="17">
        <v>341</v>
      </c>
      <c r="P185" s="17">
        <v>145</v>
      </c>
      <c r="Q185" s="18">
        <v>172510</v>
      </c>
      <c r="S185" s="19" t="s">
        <v>49</v>
      </c>
      <c r="T185" s="19"/>
    </row>
    <row r="186" spans="1:20">
      <c r="A186" s="30" t="s">
        <v>239</v>
      </c>
      <c r="B186" s="14">
        <v>85342</v>
      </c>
      <c r="C186" s="15">
        <v>6.1280825455044834</v>
      </c>
      <c r="D186" s="15">
        <v>5.6803407876952479</v>
      </c>
      <c r="E186" s="15">
        <v>6.1580693743849437</v>
      </c>
      <c r="F186" s="15">
        <v>5.9214059201697111</v>
      </c>
      <c r="G186" s="15">
        <v>5.918881361728249</v>
      </c>
      <c r="H186" s="15">
        <v>6.2351094219594687</v>
      </c>
      <c r="I186" s="15">
        <v>6.3609816024718775</v>
      </c>
      <c r="J186" s="15">
        <v>6.0563625035665352</v>
      </c>
      <c r="K186" s="15">
        <v>5.7454592457544003</v>
      </c>
      <c r="L186" s="16"/>
      <c r="M186" s="17">
        <v>41</v>
      </c>
      <c r="N186" s="17">
        <v>41</v>
      </c>
      <c r="O186" s="17">
        <v>41</v>
      </c>
      <c r="P186" s="17">
        <v>299</v>
      </c>
      <c r="Q186" s="18">
        <v>85342</v>
      </c>
      <c r="S186" s="19" t="s">
        <v>67</v>
      </c>
      <c r="T186" s="19"/>
    </row>
    <row r="187" spans="1:20">
      <c r="A187" s="30" t="s">
        <v>240</v>
      </c>
      <c r="B187" s="14">
        <v>841636</v>
      </c>
      <c r="C187" s="15">
        <v>7.0073124343508306</v>
      </c>
      <c r="D187" s="15">
        <v>6.1902272014796127</v>
      </c>
      <c r="E187" s="15">
        <v>6.3688735276697246</v>
      </c>
      <c r="F187" s="15">
        <v>6.157871627888686</v>
      </c>
      <c r="G187" s="15">
        <v>6.327842536081917</v>
      </c>
      <c r="H187" s="15">
        <v>5.8394117362431528</v>
      </c>
      <c r="I187" s="15">
        <v>6.1523051639702784</v>
      </c>
      <c r="J187" s="15">
        <v>6.0717706594379051</v>
      </c>
      <c r="K187" s="15">
        <v>5.9849354317795109</v>
      </c>
      <c r="L187" s="16"/>
      <c r="M187" s="17">
        <v>156</v>
      </c>
      <c r="N187" s="17">
        <v>152</v>
      </c>
      <c r="O187" s="17">
        <v>145</v>
      </c>
      <c r="P187" s="17">
        <v>321</v>
      </c>
      <c r="Q187" s="18">
        <v>841636</v>
      </c>
      <c r="S187" s="19" t="s">
        <v>201</v>
      </c>
      <c r="T187" s="19"/>
    </row>
    <row r="188" spans="1:20">
      <c r="A188" s="30" t="s">
        <v>241</v>
      </c>
      <c r="B188" s="14">
        <v>432568</v>
      </c>
      <c r="C188" s="15">
        <v>6.3611319021723078</v>
      </c>
      <c r="D188" s="15">
        <v>6.3192071491632609</v>
      </c>
      <c r="E188" s="15">
        <v>6.555851613084136</v>
      </c>
      <c r="F188" s="15">
        <v>6.3497978209370514</v>
      </c>
      <c r="G188" s="15">
        <v>6.5743025495174647</v>
      </c>
      <c r="H188" s="15">
        <v>6.3032083785374518</v>
      </c>
      <c r="I188" s="15">
        <v>6.5410651127027011</v>
      </c>
      <c r="J188" s="15">
        <v>6.2895174763822261</v>
      </c>
      <c r="K188" s="15">
        <v>6.0753207659183674</v>
      </c>
      <c r="L188" s="16"/>
      <c r="M188" s="17">
        <v>313</v>
      </c>
      <c r="N188" s="17">
        <v>305</v>
      </c>
      <c r="O188" s="17">
        <v>289</v>
      </c>
      <c r="P188" s="17">
        <v>228</v>
      </c>
      <c r="Q188" s="18">
        <v>432568</v>
      </c>
      <c r="S188" s="19" t="s">
        <v>76</v>
      </c>
      <c r="T188" s="19"/>
    </row>
    <row r="189" spans="1:20">
      <c r="A189" s="30" t="s">
        <v>242</v>
      </c>
      <c r="B189" s="14">
        <v>168691</v>
      </c>
      <c r="C189" s="15">
        <v>5.8020156625347541</v>
      </c>
      <c r="D189" s="15">
        <v>5.8286900653454579</v>
      </c>
      <c r="E189" s="15">
        <v>5.8649982304000092</v>
      </c>
      <c r="F189" s="15">
        <v>5.7454247628688337</v>
      </c>
      <c r="G189" s="15">
        <v>5.5918563320050438</v>
      </c>
      <c r="H189" s="15">
        <v>5.68015560859891</v>
      </c>
      <c r="I189" s="15">
        <v>5.8780497702358376</v>
      </c>
      <c r="J189" s="15">
        <v>5.8500616772674006</v>
      </c>
      <c r="K189" s="15">
        <v>5.7763022533313837</v>
      </c>
      <c r="L189" s="16"/>
      <c r="M189" s="17">
        <v>354</v>
      </c>
      <c r="N189" s="17">
        <v>344</v>
      </c>
      <c r="O189" s="17">
        <v>325</v>
      </c>
      <c r="P189" s="17">
        <v>152</v>
      </c>
      <c r="Q189" s="18">
        <v>168691</v>
      </c>
      <c r="R189" s="12">
        <v>1</v>
      </c>
      <c r="S189" s="19" t="s">
        <v>194</v>
      </c>
      <c r="T189" s="19"/>
    </row>
    <row r="190" spans="1:20">
      <c r="A190" s="30" t="s">
        <v>243</v>
      </c>
      <c r="B190" s="14">
        <v>431888</v>
      </c>
      <c r="C190" s="15">
        <v>5.895804118582423</v>
      </c>
      <c r="D190" s="15">
        <v>5.1929905400608538</v>
      </c>
      <c r="E190" s="15">
        <v>5.6537724421276039</v>
      </c>
      <c r="F190" s="15">
        <v>5.6659822697861486</v>
      </c>
      <c r="G190" s="15">
        <v>5.6299676839108868</v>
      </c>
      <c r="H190" s="15">
        <v>5.6785266759384569</v>
      </c>
      <c r="I190" s="15">
        <v>6.2201046575865675</v>
      </c>
      <c r="J190" s="15">
        <v>5.9287923266347136</v>
      </c>
      <c r="K190" s="15">
        <v>6.0244232857620084</v>
      </c>
      <c r="L190" s="16"/>
      <c r="M190" s="17">
        <v>16</v>
      </c>
      <c r="N190" s="17">
        <v>16</v>
      </c>
      <c r="O190" s="17">
        <v>16</v>
      </c>
      <c r="P190" s="17">
        <v>256</v>
      </c>
      <c r="Q190" s="18">
        <v>431888</v>
      </c>
      <c r="S190" s="19" t="s">
        <v>38</v>
      </c>
      <c r="T190" s="19"/>
    </row>
    <row r="191" spans="1:20">
      <c r="A191" s="30" t="s">
        <v>244</v>
      </c>
      <c r="B191" s="3">
        <v>61443</v>
      </c>
      <c r="C191" s="15">
        <v>6.4836188747815742</v>
      </c>
      <c r="D191" s="15">
        <v>5.9776896493053906</v>
      </c>
      <c r="E191" s="15">
        <v>6.057290758320538</v>
      </c>
      <c r="F191" s="15">
        <v>5.3974575170084833</v>
      </c>
      <c r="G191" s="15">
        <v>5.5484235413699095</v>
      </c>
      <c r="H191" s="15">
        <v>5.8984853616405202</v>
      </c>
      <c r="I191" s="15">
        <v>6.4620336835182544</v>
      </c>
      <c r="J191" s="15">
        <v>6.1134414701816047</v>
      </c>
      <c r="K191" s="15">
        <v>6.0609619697981714</v>
      </c>
      <c r="L191" s="16"/>
      <c r="M191" s="17">
        <v>213</v>
      </c>
      <c r="N191" s="17">
        <v>209</v>
      </c>
      <c r="O191" s="17">
        <v>202</v>
      </c>
      <c r="P191" s="17">
        <v>118</v>
      </c>
      <c r="Q191" s="26">
        <v>61443</v>
      </c>
      <c r="R191" s="12">
        <v>1</v>
      </c>
      <c r="S191" s="19" t="s">
        <v>172</v>
      </c>
      <c r="T191" s="19"/>
    </row>
    <row r="192" spans="1:20">
      <c r="A192" s="30" t="s">
        <v>245</v>
      </c>
      <c r="B192" s="14">
        <v>157322</v>
      </c>
      <c r="C192" s="15">
        <v>6.3885693858184736</v>
      </c>
      <c r="D192" s="15">
        <v>5.4763184657199462</v>
      </c>
      <c r="E192" s="15">
        <v>5.4626713421471109</v>
      </c>
      <c r="F192" s="15">
        <v>5.5431764571538871</v>
      </c>
      <c r="G192" s="15">
        <v>5.8834288367581493</v>
      </c>
      <c r="H192" s="15">
        <v>5.7609013459351077</v>
      </c>
      <c r="I192" s="15">
        <v>6.2171914798206531</v>
      </c>
      <c r="J192" s="15">
        <v>6.3882156978618267</v>
      </c>
      <c r="K192" s="15">
        <v>6.1321506124960052</v>
      </c>
      <c r="L192" s="16"/>
      <c r="M192" s="17">
        <v>3</v>
      </c>
      <c r="N192" s="17">
        <v>3</v>
      </c>
      <c r="O192" s="17">
        <v>3</v>
      </c>
      <c r="P192" s="17">
        <v>99</v>
      </c>
      <c r="Q192" s="18">
        <v>157322</v>
      </c>
      <c r="S192" s="19" t="s">
        <v>36</v>
      </c>
      <c r="T192" s="19"/>
    </row>
    <row r="193" spans="1:20">
      <c r="A193" s="30" t="s">
        <v>246</v>
      </c>
      <c r="B193" s="3">
        <v>168764</v>
      </c>
      <c r="C193" s="15">
        <v>5.5260820393496362</v>
      </c>
      <c r="D193" s="15">
        <v>5.4483082463705985</v>
      </c>
      <c r="E193" s="15">
        <v>5.5419798755747509</v>
      </c>
      <c r="F193" s="15">
        <v>4.9478454963940726</v>
      </c>
      <c r="G193" s="15">
        <v>5.1488487989621738</v>
      </c>
      <c r="H193" s="15">
        <v>4.9851279096655992</v>
      </c>
      <c r="I193" s="15">
        <v>5.4963106974618912</v>
      </c>
      <c r="J193" s="15">
        <v>4.8482246685317243</v>
      </c>
      <c r="K193" s="15">
        <v>4.3750674682355912</v>
      </c>
      <c r="L193" s="16"/>
      <c r="M193" s="17">
        <v>282</v>
      </c>
      <c r="N193" s="17">
        <v>275</v>
      </c>
      <c r="O193" s="17">
        <v>262</v>
      </c>
      <c r="P193" s="17">
        <v>408</v>
      </c>
      <c r="Q193" s="26">
        <v>168764</v>
      </c>
      <c r="S193" s="19" t="s">
        <v>64</v>
      </c>
      <c r="T193" s="19"/>
    </row>
    <row r="194" spans="1:20">
      <c r="A194" s="29" t="s">
        <v>247</v>
      </c>
      <c r="B194" s="14">
        <v>214915</v>
      </c>
      <c r="C194" s="15">
        <v>5.1299186899027278</v>
      </c>
      <c r="D194" s="15">
        <v>4.9227767266206053</v>
      </c>
      <c r="E194" s="15">
        <v>5.4655452463664496</v>
      </c>
      <c r="F194" s="15">
        <v>4.6228274852060478</v>
      </c>
      <c r="G194" s="15">
        <v>4.4831144236858691</v>
      </c>
      <c r="H194" s="15">
        <v>4.6420343984065946</v>
      </c>
      <c r="I194" s="15">
        <v>4.9089491459275596</v>
      </c>
      <c r="J194" s="15">
        <v>3.2144775776038537</v>
      </c>
      <c r="K194" s="15">
        <v>3.6465134341357097</v>
      </c>
      <c r="L194" s="16"/>
      <c r="M194" s="17">
        <v>26</v>
      </c>
      <c r="N194" s="17">
        <v>26</v>
      </c>
      <c r="O194" s="17">
        <v>26</v>
      </c>
      <c r="P194" s="17">
        <v>181</v>
      </c>
      <c r="Q194" s="18">
        <v>214915</v>
      </c>
      <c r="S194" s="13" t="s">
        <v>42</v>
      </c>
    </row>
    <row r="195" spans="1:20">
      <c r="A195" s="30" t="s">
        <v>248</v>
      </c>
      <c r="B195" s="14">
        <v>228669</v>
      </c>
      <c r="C195" s="15">
        <v>5.6853546100963577</v>
      </c>
      <c r="D195" s="15">
        <v>5.2889162792956927</v>
      </c>
      <c r="E195" s="15">
        <v>5.3704891866033719</v>
      </c>
      <c r="F195" s="15">
        <v>4.8051482971282828</v>
      </c>
      <c r="G195" s="15">
        <v>5.1332882697162967</v>
      </c>
      <c r="H195" s="15">
        <v>4.9167108984618526</v>
      </c>
      <c r="I195" s="15">
        <v>5.2597747174954437</v>
      </c>
      <c r="J195" s="15">
        <v>4.6143368930846842</v>
      </c>
      <c r="K195" s="15">
        <v>4.1129105383039919</v>
      </c>
      <c r="L195" s="16"/>
      <c r="M195" s="17">
        <v>15</v>
      </c>
      <c r="N195" s="17">
        <v>15</v>
      </c>
      <c r="O195" s="17">
        <v>15</v>
      </c>
      <c r="P195" s="17">
        <v>400</v>
      </c>
      <c r="Q195" s="18">
        <v>228669</v>
      </c>
      <c r="S195" s="19" t="s">
        <v>64</v>
      </c>
      <c r="T195" s="19"/>
    </row>
    <row r="196" spans="1:20">
      <c r="A196" s="30" t="s">
        <v>249</v>
      </c>
      <c r="B196" s="14">
        <v>261705</v>
      </c>
      <c r="C196" s="15">
        <v>5.5342942475620545</v>
      </c>
      <c r="D196" s="15">
        <v>5.9156051508568526</v>
      </c>
      <c r="E196" s="15">
        <v>6.0710356206607861</v>
      </c>
      <c r="F196" s="15">
        <v>5.643158568624778</v>
      </c>
      <c r="G196" s="15">
        <v>5.4868445481371531</v>
      </c>
      <c r="H196" s="15">
        <v>5.5612928352957072</v>
      </c>
      <c r="I196" s="15">
        <v>5.5783710098278929</v>
      </c>
      <c r="J196" s="15">
        <v>5.6400577015596092</v>
      </c>
      <c r="K196" s="15">
        <v>5.2004090189332519</v>
      </c>
      <c r="L196" s="16"/>
      <c r="M196" s="17">
        <v>63</v>
      </c>
      <c r="N196" s="17">
        <v>62</v>
      </c>
      <c r="O196" s="17">
        <v>60</v>
      </c>
      <c r="P196" s="17">
        <v>147</v>
      </c>
      <c r="Q196" s="18">
        <v>261705</v>
      </c>
      <c r="S196" s="19" t="s">
        <v>194</v>
      </c>
      <c r="T196" s="19"/>
    </row>
    <row r="197" spans="1:20">
      <c r="A197" s="30" t="s">
        <v>250</v>
      </c>
      <c r="B197" s="14">
        <v>280830</v>
      </c>
      <c r="C197" s="15">
        <v>5.995566789604891</v>
      </c>
      <c r="D197" s="15">
        <v>5.5396591702883846</v>
      </c>
      <c r="E197" s="15">
        <v>5.6642105688205397</v>
      </c>
      <c r="F197" s="15">
        <v>5.7046532252863331</v>
      </c>
      <c r="G197" s="15">
        <v>6.1644058484309765</v>
      </c>
      <c r="H197" s="15">
        <v>6.5699779397017259</v>
      </c>
      <c r="I197" s="15">
        <v>6.9858621102526497</v>
      </c>
      <c r="J197" s="15">
        <v>6.9215349508714672</v>
      </c>
      <c r="K197" s="15">
        <v>6.6997315650239821</v>
      </c>
      <c r="L197" s="16"/>
      <c r="M197" s="17">
        <v>137</v>
      </c>
      <c r="N197" s="17">
        <v>133</v>
      </c>
      <c r="O197" s="17">
        <v>126</v>
      </c>
      <c r="P197" s="17">
        <v>23</v>
      </c>
      <c r="Q197" s="18">
        <v>280830</v>
      </c>
      <c r="R197" s="12">
        <v>1</v>
      </c>
      <c r="S197" s="19" t="s">
        <v>184</v>
      </c>
      <c r="T197" s="19"/>
    </row>
    <row r="198" spans="1:20">
      <c r="A198" s="30" t="s">
        <v>251</v>
      </c>
      <c r="B198" s="14">
        <v>83678</v>
      </c>
      <c r="C198" s="15">
        <v>6.3231832187609172</v>
      </c>
      <c r="D198" s="15">
        <v>5.5691588246710557</v>
      </c>
      <c r="E198" s="15">
        <v>5.5420079676484271</v>
      </c>
      <c r="F198" s="15">
        <v>5.1128073187136431</v>
      </c>
      <c r="G198" s="15">
        <v>5.2897798200627486</v>
      </c>
      <c r="H198" s="15">
        <v>5.0580553576843412</v>
      </c>
      <c r="I198" s="15">
        <v>5.2553032659335166</v>
      </c>
      <c r="J198" s="15">
        <v>4.7265844954763603</v>
      </c>
      <c r="K198" s="15">
        <v>3.6202847002231295</v>
      </c>
      <c r="L198" s="16"/>
      <c r="M198" s="17">
        <v>244</v>
      </c>
      <c r="N198" s="17">
        <v>238</v>
      </c>
      <c r="O198" s="17">
        <v>228</v>
      </c>
      <c r="P198" s="17">
        <v>199</v>
      </c>
      <c r="Q198" s="18">
        <v>83678</v>
      </c>
      <c r="S198" s="19" t="s">
        <v>73</v>
      </c>
      <c r="T198" s="19"/>
    </row>
    <row r="199" spans="1:20">
      <c r="A199" s="30" t="s">
        <v>252</v>
      </c>
      <c r="B199" s="14">
        <v>163924</v>
      </c>
      <c r="C199" s="15">
        <v>5.4375594421111302</v>
      </c>
      <c r="D199" s="15">
        <v>5.193074519090322</v>
      </c>
      <c r="E199" s="15">
        <v>5.2863911664595609</v>
      </c>
      <c r="F199" s="15">
        <v>4.9857270000747302</v>
      </c>
      <c r="G199" s="15">
        <v>5.0306629954353674</v>
      </c>
      <c r="H199" s="15">
        <v>4.78128816922528</v>
      </c>
      <c r="I199" s="15">
        <v>5.2758551647535006</v>
      </c>
      <c r="J199" s="15">
        <v>4.9001143019582027</v>
      </c>
      <c r="K199" s="15">
        <v>4.5705656185542152</v>
      </c>
      <c r="L199" s="16"/>
      <c r="M199" s="17">
        <v>116</v>
      </c>
      <c r="N199" s="17">
        <v>112</v>
      </c>
      <c r="O199" s="17">
        <v>105</v>
      </c>
      <c r="P199" s="17">
        <v>401</v>
      </c>
      <c r="Q199" s="18">
        <v>163924</v>
      </c>
      <c r="S199" s="19" t="s">
        <v>64</v>
      </c>
      <c r="T199" s="19"/>
    </row>
    <row r="200" spans="1:20">
      <c r="A200" s="30" t="s">
        <v>253</v>
      </c>
      <c r="B200" s="3">
        <v>78927</v>
      </c>
      <c r="C200" s="15">
        <v>5.9143343470123497</v>
      </c>
      <c r="D200" s="15">
        <v>5.741418754099942</v>
      </c>
      <c r="E200" s="15">
        <v>6.0150146754664986</v>
      </c>
      <c r="F200" s="15">
        <v>5.2419104481773164</v>
      </c>
      <c r="G200" s="15">
        <v>5.4431894893340171</v>
      </c>
      <c r="H200" s="15">
        <v>5.8458351265451727</v>
      </c>
      <c r="I200" s="15">
        <v>6.3110486235606524</v>
      </c>
      <c r="J200" s="15">
        <v>6.0459005327623414</v>
      </c>
      <c r="K200" s="15">
        <v>5.7017956855608949</v>
      </c>
      <c r="L200" s="16"/>
      <c r="M200" s="17">
        <v>88</v>
      </c>
      <c r="N200" s="17">
        <v>86</v>
      </c>
      <c r="O200" s="17">
        <v>81</v>
      </c>
      <c r="P200" s="17">
        <v>135</v>
      </c>
      <c r="Q200" s="26">
        <v>78927</v>
      </c>
      <c r="S200" s="19" t="s">
        <v>49</v>
      </c>
      <c r="T200" s="19"/>
    </row>
    <row r="201" spans="1:20">
      <c r="A201" s="30" t="s">
        <v>254</v>
      </c>
      <c r="B201" s="3">
        <v>193412</v>
      </c>
      <c r="C201" s="15">
        <v>5.8170002293067027</v>
      </c>
      <c r="D201" s="15">
        <v>5.4326600099810447</v>
      </c>
      <c r="E201" s="15">
        <v>5.9791706134234248</v>
      </c>
      <c r="F201" s="15">
        <v>5.8827251980063613</v>
      </c>
      <c r="G201" s="15">
        <v>5.8173543499703468</v>
      </c>
      <c r="H201" s="15">
        <v>5.527952754661019</v>
      </c>
      <c r="I201" s="15">
        <v>6.2924757530161157</v>
      </c>
      <c r="J201" s="15">
        <v>6.3516995435823693</v>
      </c>
      <c r="K201" s="15">
        <v>6.7412793068383543</v>
      </c>
      <c r="L201" s="16"/>
      <c r="M201" s="17">
        <v>166</v>
      </c>
      <c r="N201" s="17">
        <v>162</v>
      </c>
      <c r="O201" s="17">
        <v>155</v>
      </c>
      <c r="P201" s="17">
        <v>322</v>
      </c>
      <c r="Q201" s="26">
        <v>193412</v>
      </c>
      <c r="S201" s="19" t="s">
        <v>201</v>
      </c>
      <c r="T201" s="19"/>
    </row>
    <row r="202" spans="1:20">
      <c r="A202" s="30" t="s">
        <v>255</v>
      </c>
      <c r="B202" s="3">
        <v>924204</v>
      </c>
      <c r="C202" s="15">
        <v>5.838916219332571</v>
      </c>
      <c r="D202" s="15">
        <v>5.6606902295683588</v>
      </c>
      <c r="E202" s="15">
        <v>5.9567229687386778</v>
      </c>
      <c r="F202" s="15">
        <v>5.4595916537524465</v>
      </c>
      <c r="G202" s="15">
        <v>5.6541009333835008</v>
      </c>
      <c r="H202" s="15">
        <v>5.613942004219699</v>
      </c>
      <c r="I202" s="15">
        <v>5.916090169103156</v>
      </c>
      <c r="J202" s="15">
        <v>4.9930647017087972</v>
      </c>
      <c r="K202" s="15">
        <v>4.9410264900357665</v>
      </c>
      <c r="L202" s="16"/>
      <c r="M202" s="17">
        <v>408</v>
      </c>
      <c r="N202" s="17">
        <v>397</v>
      </c>
      <c r="O202" s="17">
        <v>377</v>
      </c>
      <c r="P202" s="17">
        <v>187</v>
      </c>
      <c r="Q202" s="26">
        <v>924204</v>
      </c>
      <c r="R202" s="12">
        <v>1</v>
      </c>
      <c r="S202" s="19" t="s">
        <v>42</v>
      </c>
      <c r="T202" s="19"/>
    </row>
    <row r="203" spans="1:20">
      <c r="A203" s="30" t="s">
        <v>256</v>
      </c>
      <c r="B203" s="3">
        <v>142585</v>
      </c>
      <c r="C203" s="15">
        <v>6.4933677579793496</v>
      </c>
      <c r="D203" s="15">
        <v>5.6940390688736544</v>
      </c>
      <c r="E203" s="15">
        <v>6.264722031691889</v>
      </c>
      <c r="F203" s="15">
        <v>5.565930532307962</v>
      </c>
      <c r="G203" s="15">
        <v>5.6888020961437862</v>
      </c>
      <c r="H203" s="15">
        <v>5.9886339379713078</v>
      </c>
      <c r="I203" s="15">
        <v>6.0179896025678419</v>
      </c>
      <c r="J203" s="15">
        <v>5.9973396996060222</v>
      </c>
      <c r="K203" s="15">
        <v>6.5979970839848425</v>
      </c>
      <c r="L203" s="16"/>
      <c r="M203" s="17">
        <v>97</v>
      </c>
      <c r="N203" s="17">
        <v>94</v>
      </c>
      <c r="O203" s="17">
        <v>88</v>
      </c>
      <c r="P203" s="17">
        <v>105</v>
      </c>
      <c r="Q203" s="26">
        <v>142585</v>
      </c>
      <c r="S203" s="19" t="s">
        <v>36</v>
      </c>
      <c r="T203" s="19"/>
    </row>
    <row r="204" spans="1:20">
      <c r="A204" s="30" t="s">
        <v>257</v>
      </c>
      <c r="B204" s="3">
        <v>128757</v>
      </c>
      <c r="C204" s="15">
        <v>6.2706451606161018</v>
      </c>
      <c r="D204" s="15">
        <v>5.4252239901984369</v>
      </c>
      <c r="E204" s="15">
        <v>5.893501868136318</v>
      </c>
      <c r="F204" s="15">
        <v>5.6895923450048871</v>
      </c>
      <c r="G204" s="15">
        <v>5.8672628237288107</v>
      </c>
      <c r="H204" s="15">
        <v>5.7581295545435607</v>
      </c>
      <c r="I204" s="15">
        <v>6.2201422643442967</v>
      </c>
      <c r="J204" s="15">
        <v>6.057504528893273</v>
      </c>
      <c r="K204" s="15">
        <v>6.0627047710322186</v>
      </c>
      <c r="L204" s="16"/>
      <c r="M204" s="17">
        <v>219</v>
      </c>
      <c r="N204" s="17">
        <v>215</v>
      </c>
      <c r="O204" s="17">
        <v>208</v>
      </c>
      <c r="P204" s="17">
        <v>365</v>
      </c>
      <c r="Q204" s="26">
        <v>128757</v>
      </c>
      <c r="R204" s="12">
        <v>1</v>
      </c>
      <c r="S204" s="19" t="s">
        <v>56</v>
      </c>
      <c r="T204" s="19"/>
    </row>
    <row r="205" spans="1:20">
      <c r="A205" s="30" t="s">
        <v>258</v>
      </c>
      <c r="B205" s="3">
        <v>172913</v>
      </c>
      <c r="C205" s="15">
        <v>6.1255701180406481</v>
      </c>
      <c r="D205" s="15">
        <v>5.4513659590287906</v>
      </c>
      <c r="E205" s="15">
        <v>5.9009116043157412</v>
      </c>
      <c r="F205" s="15">
        <v>5.8895352780914862</v>
      </c>
      <c r="G205" s="15">
        <v>5.8015105299264889</v>
      </c>
      <c r="H205" s="15">
        <v>5.6230856850270508</v>
      </c>
      <c r="I205" s="15">
        <v>6.1671626547320146</v>
      </c>
      <c r="J205" s="15">
        <v>5.8142369063416517</v>
      </c>
      <c r="K205" s="15">
        <v>5.8621659486320583</v>
      </c>
      <c r="L205" s="16"/>
      <c r="M205" s="17">
        <v>155</v>
      </c>
      <c r="N205" s="17">
        <v>151</v>
      </c>
      <c r="O205" s="17">
        <v>144</v>
      </c>
      <c r="P205" s="17">
        <v>263</v>
      </c>
      <c r="Q205" s="26">
        <v>172913</v>
      </c>
      <c r="S205" s="19" t="s">
        <v>38</v>
      </c>
      <c r="T205" s="19"/>
    </row>
    <row r="206" spans="1:20">
      <c r="A206" s="30" t="s">
        <v>259</v>
      </c>
      <c r="B206" s="14">
        <v>430141</v>
      </c>
      <c r="C206" s="15">
        <v>6.8469703880573363</v>
      </c>
      <c r="D206" s="15">
        <v>6.4893068858086131</v>
      </c>
      <c r="E206" s="15">
        <v>6.6072525328083556</v>
      </c>
      <c r="F206" s="15">
        <v>6.5278671984438743</v>
      </c>
      <c r="G206" s="15">
        <v>6.5823905724863634</v>
      </c>
      <c r="H206" s="15">
        <v>6.3733831031353541</v>
      </c>
      <c r="I206" s="15">
        <v>6.671291181605544</v>
      </c>
      <c r="J206" s="15">
        <v>6.5135015663380651</v>
      </c>
      <c r="K206" s="15">
        <v>6.4417905269249607</v>
      </c>
      <c r="L206" s="16"/>
      <c r="M206" s="17">
        <v>173</v>
      </c>
      <c r="N206" s="17">
        <v>169</v>
      </c>
      <c r="O206" s="17">
        <v>162</v>
      </c>
      <c r="P206" s="17">
        <v>9</v>
      </c>
      <c r="Q206" s="18">
        <v>430141</v>
      </c>
      <c r="S206" s="19" t="s">
        <v>58</v>
      </c>
      <c r="T206" s="19"/>
    </row>
    <row r="207" spans="1:20">
      <c r="A207" s="30" t="s">
        <v>260</v>
      </c>
      <c r="B207" s="14">
        <v>783941</v>
      </c>
      <c r="C207" s="15">
        <v>6.5521340200871316</v>
      </c>
      <c r="D207" s="15">
        <v>5.8678391398614309</v>
      </c>
      <c r="E207" s="15">
        <v>6.225533252536831</v>
      </c>
      <c r="F207" s="15">
        <v>6.1610103041202011</v>
      </c>
      <c r="G207" s="15">
        <v>6.1963284673226982</v>
      </c>
      <c r="H207" s="15">
        <v>5.8203429050265152</v>
      </c>
      <c r="I207" s="15">
        <v>6.0557524804464444</v>
      </c>
      <c r="J207" s="15">
        <v>6.0492566617360168</v>
      </c>
      <c r="K207" s="15">
        <v>6.3137676418487514</v>
      </c>
      <c r="L207" s="16"/>
      <c r="M207" s="17">
        <v>86</v>
      </c>
      <c r="N207" s="17">
        <v>84</v>
      </c>
      <c r="O207" s="17">
        <v>79</v>
      </c>
      <c r="P207" s="17">
        <v>319</v>
      </c>
      <c r="Q207" s="18">
        <v>783941</v>
      </c>
      <c r="S207" s="19" t="s">
        <v>201</v>
      </c>
      <c r="T207" s="19"/>
    </row>
    <row r="208" spans="1:20">
      <c r="A208" s="29" t="s">
        <v>261</v>
      </c>
      <c r="B208" s="14">
        <v>214006</v>
      </c>
      <c r="C208" s="15">
        <v>5.1893299109675288</v>
      </c>
      <c r="D208" s="15">
        <v>4.8085582393261515</v>
      </c>
      <c r="E208" s="15">
        <v>5.8357281043156108</v>
      </c>
      <c r="F208" s="15">
        <v>5.4267361391504538</v>
      </c>
      <c r="G208" s="15">
        <v>5.0731526665634599</v>
      </c>
      <c r="H208" s="15">
        <v>4.8898958093241971</v>
      </c>
      <c r="I208" s="15">
        <v>5.7658371397597863</v>
      </c>
      <c r="J208" s="15">
        <v>4.6974701282127178</v>
      </c>
      <c r="K208" s="15">
        <v>2.9638879485558718</v>
      </c>
      <c r="L208" s="16"/>
      <c r="M208" s="17">
        <v>55</v>
      </c>
      <c r="N208" s="17">
        <v>54</v>
      </c>
      <c r="O208" s="17">
        <v>52</v>
      </c>
      <c r="P208" s="17">
        <v>370</v>
      </c>
      <c r="Q208" s="18">
        <v>214006</v>
      </c>
      <c r="S208" s="13" t="s">
        <v>262</v>
      </c>
    </row>
    <row r="209" spans="1:20">
      <c r="A209" s="30" t="s">
        <v>263</v>
      </c>
      <c r="B209" s="14">
        <v>318662</v>
      </c>
      <c r="C209" s="15">
        <v>5.6605458452618569</v>
      </c>
      <c r="D209" s="15">
        <v>5.5398377323116081</v>
      </c>
      <c r="E209" s="15">
        <v>5.9134538963617338</v>
      </c>
      <c r="F209" s="15">
        <v>5.7546044991029541</v>
      </c>
      <c r="G209" s="15">
        <v>5.980557147889523</v>
      </c>
      <c r="H209" s="15">
        <v>6.2122826348523494</v>
      </c>
      <c r="I209" s="15">
        <v>6.6395460103715207</v>
      </c>
      <c r="J209" s="15">
        <v>6.4048733468264132</v>
      </c>
      <c r="K209" s="15">
        <v>6.0370393776488092</v>
      </c>
      <c r="L209" s="16"/>
      <c r="M209" s="17">
        <v>356</v>
      </c>
      <c r="N209" s="17">
        <v>346</v>
      </c>
      <c r="O209" s="17">
        <v>327</v>
      </c>
      <c r="P209" s="17">
        <v>144</v>
      </c>
      <c r="Q209" s="18">
        <v>318662</v>
      </c>
      <c r="R209" s="12">
        <v>1</v>
      </c>
      <c r="S209" s="19" t="s">
        <v>49</v>
      </c>
      <c r="T209" s="19"/>
    </row>
    <row r="210" spans="1:20">
      <c r="A210" s="30" t="s">
        <v>264</v>
      </c>
      <c r="B210" s="3">
        <v>91799</v>
      </c>
      <c r="C210" s="15">
        <v>5.760625906097002</v>
      </c>
      <c r="D210" s="15">
        <v>5.804050627493079</v>
      </c>
      <c r="E210" s="15">
        <v>5.9863503565592566</v>
      </c>
      <c r="F210" s="15">
        <v>5.6071143074446432</v>
      </c>
      <c r="G210" s="15">
        <v>5.5849931765439926</v>
      </c>
      <c r="H210" s="15">
        <v>5.8243021716082595</v>
      </c>
      <c r="I210" s="15">
        <v>6.0246252680414711</v>
      </c>
      <c r="J210" s="15">
        <v>5.9240604568784105</v>
      </c>
      <c r="K210" s="15">
        <v>5.8220722268011151</v>
      </c>
      <c r="L210" s="16"/>
      <c r="M210" s="17">
        <v>11</v>
      </c>
      <c r="N210" s="17">
        <v>11</v>
      </c>
      <c r="O210" s="17">
        <v>11</v>
      </c>
      <c r="P210" s="17">
        <v>146</v>
      </c>
      <c r="Q210" s="26">
        <v>91799</v>
      </c>
      <c r="S210" s="19" t="s">
        <v>194</v>
      </c>
      <c r="T210" s="19"/>
    </row>
    <row r="211" spans="1:20">
      <c r="A211" s="30" t="s">
        <v>265</v>
      </c>
      <c r="B211" s="20">
        <v>194610</v>
      </c>
      <c r="C211" s="15">
        <v>5.5114078839861422</v>
      </c>
      <c r="D211" s="15">
        <v>5.3928875520453623</v>
      </c>
      <c r="E211" s="15">
        <v>5.5968754203040474</v>
      </c>
      <c r="F211" s="15">
        <v>5.1047174849455788</v>
      </c>
      <c r="G211" s="15">
        <v>5.1797258374894808</v>
      </c>
      <c r="H211" s="15">
        <v>5.0337708999773021</v>
      </c>
      <c r="I211" s="15">
        <v>5.3365594185584229</v>
      </c>
      <c r="J211" s="15">
        <v>4.773576268919558</v>
      </c>
      <c r="K211" s="15">
        <v>4.2219084437596015</v>
      </c>
      <c r="L211" s="16"/>
      <c r="M211" s="17">
        <v>308</v>
      </c>
      <c r="N211" s="17">
        <v>300</v>
      </c>
      <c r="O211" s="17">
        <v>284</v>
      </c>
      <c r="P211" s="17">
        <v>409</v>
      </c>
      <c r="Q211" s="5">
        <v>194610</v>
      </c>
      <c r="S211" s="19" t="s">
        <v>64</v>
      </c>
      <c r="T211" s="19"/>
    </row>
    <row r="212" spans="1:20">
      <c r="A212" s="30" t="s">
        <v>266</v>
      </c>
      <c r="B212" s="14">
        <v>196370</v>
      </c>
      <c r="C212" s="15">
        <v>6.3525815469602707</v>
      </c>
      <c r="D212" s="15">
        <v>5.6414258424130219</v>
      </c>
      <c r="E212" s="15">
        <v>5.9551545268606247</v>
      </c>
      <c r="F212" s="15">
        <v>5.8429858496078753</v>
      </c>
      <c r="G212" s="15">
        <v>5.789712277016803</v>
      </c>
      <c r="H212" s="15">
        <v>5.8179767253003893</v>
      </c>
      <c r="I212" s="15">
        <v>6.1966250815827317</v>
      </c>
      <c r="J212" s="15">
        <v>6.4312523537020807</v>
      </c>
      <c r="K212" s="15">
        <v>6.5280577442555767</v>
      </c>
      <c r="L212" s="16"/>
      <c r="M212" s="17">
        <v>17</v>
      </c>
      <c r="N212" s="17">
        <v>17</v>
      </c>
      <c r="O212" s="17">
        <v>17</v>
      </c>
      <c r="P212" s="17">
        <v>100</v>
      </c>
      <c r="Q212" s="18">
        <v>196370</v>
      </c>
      <c r="S212" s="19" t="s">
        <v>36</v>
      </c>
      <c r="T212" s="19"/>
    </row>
    <row r="213" spans="1:20">
      <c r="A213" s="29" t="s">
        <v>267</v>
      </c>
      <c r="B213" s="14">
        <v>130201</v>
      </c>
      <c r="C213" s="15">
        <v>5.5653126155510746</v>
      </c>
      <c r="D213" s="15">
        <v>5.4120730462147746</v>
      </c>
      <c r="E213" s="15">
        <v>5.8976843173371174</v>
      </c>
      <c r="F213" s="15">
        <v>5.2173729495715948</v>
      </c>
      <c r="G213" s="15">
        <v>5.3567485337541507</v>
      </c>
      <c r="H213" s="15">
        <v>5.3842600172535446</v>
      </c>
      <c r="I213" s="15">
        <v>5.4677347128692944</v>
      </c>
      <c r="J213" s="15">
        <v>4.5334692373591752</v>
      </c>
      <c r="K213" s="15">
        <v>3.6465134341357097</v>
      </c>
      <c r="L213" s="16"/>
      <c r="M213" s="17">
        <v>298</v>
      </c>
      <c r="N213" s="17">
        <v>290</v>
      </c>
      <c r="O213" s="17">
        <v>274</v>
      </c>
      <c r="P213" s="17">
        <v>185</v>
      </c>
      <c r="Q213" s="18">
        <v>130201</v>
      </c>
      <c r="S213" s="13" t="s">
        <v>42</v>
      </c>
    </row>
    <row r="214" spans="1:20">
      <c r="A214" s="30" t="s">
        <v>268</v>
      </c>
      <c r="B214" s="14">
        <v>554898</v>
      </c>
      <c r="C214" s="15">
        <v>5.795618885153913</v>
      </c>
      <c r="D214" s="15">
        <v>5.4578488552197442</v>
      </c>
      <c r="E214" s="15">
        <v>6.0239349813810845</v>
      </c>
      <c r="F214" s="15">
        <v>5.8285205590112312</v>
      </c>
      <c r="G214" s="15">
        <v>5.7385826595152318</v>
      </c>
      <c r="H214" s="15">
        <v>6.1460152900874547</v>
      </c>
      <c r="I214" s="15">
        <v>6.2632504378965992</v>
      </c>
      <c r="J214" s="15">
        <v>5.9288912943601808</v>
      </c>
      <c r="K214" s="15">
        <v>5.5710617319907882</v>
      </c>
      <c r="L214" s="16"/>
      <c r="M214" s="17">
        <v>161</v>
      </c>
      <c r="N214" s="17">
        <v>157</v>
      </c>
      <c r="O214" s="17">
        <v>150</v>
      </c>
      <c r="P214" s="17">
        <v>304</v>
      </c>
      <c r="Q214" s="18">
        <v>554898</v>
      </c>
      <c r="S214" s="19" t="s">
        <v>67</v>
      </c>
      <c r="T214" s="19"/>
    </row>
    <row r="215" spans="1:20">
      <c r="A215" s="30" t="s">
        <v>269</v>
      </c>
      <c r="B215" s="14">
        <v>576464</v>
      </c>
      <c r="C215" s="15">
        <v>5.9088452966252261</v>
      </c>
      <c r="D215" s="15">
        <v>5.5898395160307892</v>
      </c>
      <c r="E215" s="15">
        <v>5.7891133358102103</v>
      </c>
      <c r="F215" s="15">
        <v>5.605813157003908</v>
      </c>
      <c r="G215" s="15">
        <v>6.2756057646737702</v>
      </c>
      <c r="H215" s="15">
        <v>6.1376598096333792</v>
      </c>
      <c r="I215" s="15">
        <v>6.4260113209289829</v>
      </c>
      <c r="J215" s="15">
        <v>5.8940747354461145</v>
      </c>
      <c r="K215" s="15">
        <v>5.5596026413630462</v>
      </c>
      <c r="L215" s="16"/>
      <c r="M215" s="17">
        <v>179</v>
      </c>
      <c r="N215" s="17">
        <v>175</v>
      </c>
      <c r="O215" s="17">
        <v>168</v>
      </c>
      <c r="P215" s="17">
        <v>211</v>
      </c>
      <c r="Q215" s="18">
        <v>576464</v>
      </c>
      <c r="S215" s="19" t="s">
        <v>270</v>
      </c>
      <c r="T215" s="19"/>
    </row>
    <row r="216" spans="1:20">
      <c r="A216" s="30" t="s">
        <v>271</v>
      </c>
      <c r="B216" s="14">
        <v>437641</v>
      </c>
      <c r="C216" s="15">
        <v>5.8407015434912699</v>
      </c>
      <c r="D216" s="15">
        <v>5.6757346292082458</v>
      </c>
      <c r="E216" s="15">
        <v>6.1516051135095777</v>
      </c>
      <c r="F216" s="15">
        <v>6.0229591842236756</v>
      </c>
      <c r="G216" s="15">
        <v>5.9891850700070473</v>
      </c>
      <c r="H216" s="15">
        <v>6.407289670409674</v>
      </c>
      <c r="I216" s="15">
        <v>6.5334808219326659</v>
      </c>
      <c r="J216" s="15">
        <v>6.1695601664705828</v>
      </c>
      <c r="K216" s="15">
        <v>5.6803350487171755</v>
      </c>
      <c r="L216" s="16"/>
      <c r="M216" s="17">
        <v>410</v>
      </c>
      <c r="N216" s="17">
        <v>399</v>
      </c>
      <c r="O216" s="17">
        <v>379</v>
      </c>
      <c r="P216" s="17">
        <v>316</v>
      </c>
      <c r="Q216" s="18">
        <v>437641</v>
      </c>
      <c r="S216" s="19" t="s">
        <v>67</v>
      </c>
      <c r="T216" s="19"/>
    </row>
    <row r="217" spans="1:20">
      <c r="A217" s="30" t="s">
        <v>272</v>
      </c>
      <c r="B217" s="3">
        <v>190403</v>
      </c>
      <c r="C217" s="15">
        <v>6.4363304560236427</v>
      </c>
      <c r="D217" s="15">
        <v>6.052905360717709</v>
      </c>
      <c r="E217" s="15">
        <v>6.3968932842839692</v>
      </c>
      <c r="F217" s="15">
        <v>6.5356021448167532</v>
      </c>
      <c r="G217" s="15">
        <v>6.851476040517781</v>
      </c>
      <c r="H217" s="15">
        <v>6.4995718653697594</v>
      </c>
      <c r="I217" s="15">
        <v>7.0172895041636538</v>
      </c>
      <c r="J217" s="15">
        <v>6.9700857341189639</v>
      </c>
      <c r="K217" s="15">
        <v>6.9205954862163486</v>
      </c>
      <c r="L217" s="16"/>
      <c r="M217" s="17">
        <v>99</v>
      </c>
      <c r="N217" s="17">
        <v>96</v>
      </c>
      <c r="O217" s="17">
        <v>90</v>
      </c>
      <c r="P217" s="17">
        <v>4</v>
      </c>
      <c r="Q217" s="26">
        <v>190403</v>
      </c>
      <c r="S217" s="19" t="s">
        <v>58</v>
      </c>
      <c r="T217" s="19"/>
    </row>
    <row r="218" spans="1:20">
      <c r="A218" s="30" t="s">
        <v>273</v>
      </c>
      <c r="B218" s="14">
        <v>564348</v>
      </c>
      <c r="C218" s="15">
        <v>6.0491883269607891</v>
      </c>
      <c r="D218" s="15">
        <v>5.7304525985633772</v>
      </c>
      <c r="E218" s="15">
        <v>6.0966917054242664</v>
      </c>
      <c r="F218" s="15">
        <v>5.8712767843890132</v>
      </c>
      <c r="G218" s="15">
        <v>5.8150502053000865</v>
      </c>
      <c r="H218" s="15">
        <v>6.1801049436641868</v>
      </c>
      <c r="I218" s="15">
        <v>6.304259557796267</v>
      </c>
      <c r="J218" s="15">
        <v>6.0799136409892505</v>
      </c>
      <c r="K218" s="15">
        <v>5.6829057743013678</v>
      </c>
      <c r="L218" s="16"/>
      <c r="M218" s="17">
        <v>346</v>
      </c>
      <c r="N218" s="17">
        <v>337</v>
      </c>
      <c r="O218" s="17">
        <v>319</v>
      </c>
      <c r="P218" s="17">
        <v>313</v>
      </c>
      <c r="Q218" s="18">
        <v>564348</v>
      </c>
      <c r="S218" s="19" t="s">
        <v>67</v>
      </c>
      <c r="T218" s="19"/>
    </row>
    <row r="219" spans="1:20">
      <c r="A219" s="30" t="s">
        <v>274</v>
      </c>
      <c r="B219" s="14">
        <v>311053</v>
      </c>
      <c r="C219" s="15">
        <v>5.356192524207585</v>
      </c>
      <c r="D219" s="15">
        <v>5.1413330262168309</v>
      </c>
      <c r="E219" s="15">
        <v>5.3179352268120645</v>
      </c>
      <c r="F219" s="15">
        <v>4.9563040381445171</v>
      </c>
      <c r="G219" s="15">
        <v>5.0874417488459578</v>
      </c>
      <c r="H219" s="15">
        <v>4.8243512356587717</v>
      </c>
      <c r="I219" s="15">
        <v>5.2140439923657675</v>
      </c>
      <c r="J219" s="15">
        <v>4.7638337298180389</v>
      </c>
      <c r="K219" s="15">
        <v>3.9861826176946855</v>
      </c>
      <c r="L219" s="16"/>
      <c r="M219" s="17">
        <v>153</v>
      </c>
      <c r="N219" s="17">
        <v>149</v>
      </c>
      <c r="O219" s="17">
        <v>142</v>
      </c>
      <c r="P219" s="17">
        <v>403</v>
      </c>
      <c r="Q219" s="18">
        <v>311053</v>
      </c>
      <c r="S219" s="19" t="s">
        <v>64</v>
      </c>
      <c r="T219" s="19"/>
    </row>
    <row r="220" spans="1:20">
      <c r="A220" s="30" t="s">
        <v>275</v>
      </c>
      <c r="B220" s="3">
        <v>212350</v>
      </c>
      <c r="C220" s="15">
        <v>5.4984903387383177</v>
      </c>
      <c r="D220" s="15">
        <v>5.11488729933349</v>
      </c>
      <c r="E220" s="15">
        <v>5.2702438577722956</v>
      </c>
      <c r="F220" s="15">
        <v>5.3660013118968548</v>
      </c>
      <c r="G220" s="15">
        <v>4.9139597049402948</v>
      </c>
      <c r="H220" s="15">
        <v>4.8626596195388787</v>
      </c>
      <c r="I220" s="15">
        <v>5.9389081912597455</v>
      </c>
      <c r="J220" s="15">
        <v>4.9544176956891475</v>
      </c>
      <c r="K220" s="15">
        <v>5.5334168242258643</v>
      </c>
      <c r="L220" s="16"/>
      <c r="M220" s="17">
        <v>303</v>
      </c>
      <c r="N220" s="17">
        <v>295</v>
      </c>
      <c r="O220" s="17">
        <v>279</v>
      </c>
      <c r="P220" s="17">
        <v>18</v>
      </c>
      <c r="Q220" s="26">
        <v>212350</v>
      </c>
      <c r="S220" s="19" t="s">
        <v>46</v>
      </c>
      <c r="T220" s="19"/>
    </row>
    <row r="221" spans="1:20">
      <c r="A221" s="30" t="s">
        <v>276</v>
      </c>
      <c r="B221" s="14">
        <v>373867</v>
      </c>
      <c r="C221" s="15">
        <v>6.0902161252701248</v>
      </c>
      <c r="D221" s="15">
        <v>5.4107276651040266</v>
      </c>
      <c r="E221" s="15">
        <v>5.8555899853710569</v>
      </c>
      <c r="F221" s="15">
        <v>5.8159996635850897</v>
      </c>
      <c r="G221" s="15">
        <v>6.0820138835838371</v>
      </c>
      <c r="H221" s="15">
        <v>5.9989217949803901</v>
      </c>
      <c r="I221" s="15">
        <v>6.4542829588282791</v>
      </c>
      <c r="J221" s="15">
        <v>6.1586219949459347</v>
      </c>
      <c r="K221" s="15">
        <v>6.4106221330282223</v>
      </c>
      <c r="L221" s="16"/>
      <c r="M221" s="17">
        <v>129</v>
      </c>
      <c r="N221" s="17">
        <v>125</v>
      </c>
      <c r="O221" s="17">
        <v>118</v>
      </c>
      <c r="P221" s="17">
        <v>260</v>
      </c>
      <c r="Q221" s="18">
        <v>373867</v>
      </c>
      <c r="S221" s="19" t="s">
        <v>38</v>
      </c>
      <c r="T221" s="19"/>
    </row>
    <row r="222" spans="1:20">
      <c r="A222" s="30" t="s">
        <v>277</v>
      </c>
      <c r="B222" s="20">
        <v>351299</v>
      </c>
      <c r="C222" s="15">
        <v>5.9782982528988668</v>
      </c>
      <c r="D222" s="15">
        <v>5.4522266295757307</v>
      </c>
      <c r="E222" s="15">
        <v>5.7130709251175089</v>
      </c>
      <c r="F222" s="15">
        <v>5.2395527302108009</v>
      </c>
      <c r="G222" s="15">
        <v>5.5531966414861804</v>
      </c>
      <c r="H222" s="15">
        <v>5.2518121502939401</v>
      </c>
      <c r="I222" s="15">
        <v>5.4510066329644644</v>
      </c>
      <c r="J222" s="15">
        <v>5.0796388536108248</v>
      </c>
      <c r="K222" s="15">
        <v>5.1273456904299008</v>
      </c>
      <c r="L222" s="16"/>
      <c r="M222" s="17">
        <v>13</v>
      </c>
      <c r="N222" s="17">
        <v>13</v>
      </c>
      <c r="O222" s="17">
        <v>13</v>
      </c>
      <c r="P222" s="17">
        <v>188</v>
      </c>
      <c r="Q222" s="5">
        <v>351299</v>
      </c>
      <c r="S222" s="19" t="s">
        <v>73</v>
      </c>
      <c r="T222" s="19"/>
    </row>
    <row r="223" spans="1:20">
      <c r="A223" s="29" t="s">
        <v>278</v>
      </c>
      <c r="B223" s="14">
        <v>274267</v>
      </c>
      <c r="C223" s="15">
        <v>5.1437358211002078</v>
      </c>
      <c r="D223" s="15">
        <v>5.1787616682783542</v>
      </c>
      <c r="E223" s="15">
        <v>5.8409419774512621</v>
      </c>
      <c r="F223" s="15">
        <v>4.7446717470117745</v>
      </c>
      <c r="G223" s="15">
        <v>5.3187641064213951</v>
      </c>
      <c r="H223" s="15">
        <v>5.9125019095818407</v>
      </c>
      <c r="I223" s="15">
        <v>6.7406007053987551</v>
      </c>
      <c r="J223" s="15">
        <v>6.271045025710273</v>
      </c>
      <c r="K223" s="15">
        <v>5.8354677884257695</v>
      </c>
      <c r="L223" s="16"/>
      <c r="M223" s="17">
        <v>273</v>
      </c>
      <c r="N223" s="17">
        <v>266</v>
      </c>
      <c r="O223" s="17">
        <v>253</v>
      </c>
      <c r="P223" s="17">
        <v>69</v>
      </c>
      <c r="Q223" s="18">
        <v>274267</v>
      </c>
      <c r="S223" s="13" t="s">
        <v>62</v>
      </c>
    </row>
    <row r="224" spans="1:20">
      <c r="A224" s="30" t="s">
        <v>279</v>
      </c>
      <c r="B224" s="14">
        <v>168678</v>
      </c>
      <c r="C224" s="15">
        <v>5.6266701744967653</v>
      </c>
      <c r="D224" s="15">
        <v>5.6622343470052314</v>
      </c>
      <c r="E224" s="15">
        <v>5.8260729217077838</v>
      </c>
      <c r="F224" s="15">
        <v>5.5317074305465423</v>
      </c>
      <c r="G224" s="15">
        <v>5.2775314216119167</v>
      </c>
      <c r="H224" s="15">
        <v>5.4320367484308107</v>
      </c>
      <c r="I224" s="15">
        <v>5.8608269136162372</v>
      </c>
      <c r="J224" s="15">
        <v>5.9650243185195295</v>
      </c>
      <c r="K224" s="15">
        <v>5.4643055613358511</v>
      </c>
      <c r="L224" s="16"/>
      <c r="M224" s="17">
        <v>396</v>
      </c>
      <c r="N224" s="17">
        <v>385</v>
      </c>
      <c r="O224" s="17">
        <v>365</v>
      </c>
      <c r="P224" s="17">
        <v>153</v>
      </c>
      <c r="Q224" s="18">
        <v>168678</v>
      </c>
      <c r="S224" s="19" t="s">
        <v>194</v>
      </c>
      <c r="T224" s="19"/>
    </row>
    <row r="225" spans="1:20">
      <c r="A225" s="30" t="s">
        <v>280</v>
      </c>
      <c r="B225" s="14">
        <v>117319</v>
      </c>
      <c r="C225" s="15">
        <v>6.1212013364971867</v>
      </c>
      <c r="D225" s="15">
        <v>5.5926492965201122</v>
      </c>
      <c r="E225" s="15">
        <v>6.1278775168981872</v>
      </c>
      <c r="F225" s="15">
        <v>5.764985925287438</v>
      </c>
      <c r="G225" s="15">
        <v>5.7783684461767946</v>
      </c>
      <c r="H225" s="15">
        <v>5.9620430477766417</v>
      </c>
      <c r="I225" s="15">
        <v>6.0454988709815147</v>
      </c>
      <c r="J225" s="15">
        <v>5.8259266746045002</v>
      </c>
      <c r="K225" s="15">
        <v>5.3545715277048211</v>
      </c>
      <c r="L225" s="16"/>
      <c r="M225" s="17">
        <v>404</v>
      </c>
      <c r="N225" s="17">
        <v>393</v>
      </c>
      <c r="O225" s="17">
        <v>373</v>
      </c>
      <c r="P225" s="17">
        <v>315</v>
      </c>
      <c r="Q225" s="18">
        <v>117319</v>
      </c>
      <c r="S225" s="19" t="s">
        <v>67</v>
      </c>
      <c r="T225" s="19"/>
    </row>
    <row r="226" spans="1:20">
      <c r="A226" s="30" t="s">
        <v>281</v>
      </c>
      <c r="B226" s="3">
        <v>135633</v>
      </c>
      <c r="C226" s="15">
        <v>6.1159290627509479</v>
      </c>
      <c r="D226" s="15">
        <v>5.896236724046978</v>
      </c>
      <c r="E226" s="15">
        <v>6.3026424244180701</v>
      </c>
      <c r="F226" s="15">
        <v>5.9560392086997664</v>
      </c>
      <c r="G226" s="15">
        <v>5.9814243264954596</v>
      </c>
      <c r="H226" s="15">
        <v>6.2254667172010087</v>
      </c>
      <c r="I226" s="15">
        <v>6.2957277395896192</v>
      </c>
      <c r="J226" s="15">
        <v>5.921975897992108</v>
      </c>
      <c r="K226" s="15">
        <v>5.5004228923859797</v>
      </c>
      <c r="L226" s="16"/>
      <c r="M226" s="17">
        <v>212</v>
      </c>
      <c r="N226" s="17">
        <v>208</v>
      </c>
      <c r="O226" s="17">
        <v>201</v>
      </c>
      <c r="P226" s="17">
        <v>307</v>
      </c>
      <c r="Q226" s="26">
        <v>135633</v>
      </c>
      <c r="S226" s="19" t="s">
        <v>67</v>
      </c>
      <c r="T226" s="19"/>
    </row>
    <row r="227" spans="1:20">
      <c r="A227" s="30" t="s">
        <v>282</v>
      </c>
      <c r="B227" s="14">
        <v>620503</v>
      </c>
      <c r="C227" s="15">
        <v>5.0273523846691575</v>
      </c>
      <c r="D227" s="15">
        <v>4.9812063290322106</v>
      </c>
      <c r="E227" s="15">
        <v>5.1555240219982137</v>
      </c>
      <c r="F227" s="15">
        <v>4.4982196443408382</v>
      </c>
      <c r="G227" s="15">
        <v>4.8269177244401895</v>
      </c>
      <c r="H227" s="15">
        <v>4.7184721361283151</v>
      </c>
      <c r="I227" s="15">
        <v>5.0707248407267889</v>
      </c>
      <c r="J227" s="15">
        <v>4.554518540093075</v>
      </c>
      <c r="K227" s="15">
        <v>4.1605126694087007</v>
      </c>
      <c r="L227" s="16"/>
      <c r="M227" s="17">
        <v>230</v>
      </c>
      <c r="N227" s="17">
        <v>225</v>
      </c>
      <c r="O227" s="17">
        <v>217</v>
      </c>
      <c r="P227" s="17">
        <v>406</v>
      </c>
      <c r="Q227" s="18">
        <v>620503</v>
      </c>
      <c r="S227" s="19" t="s">
        <v>64</v>
      </c>
      <c r="T227" s="19"/>
    </row>
    <row r="228" spans="1:20">
      <c r="A228" s="30" t="s">
        <v>283</v>
      </c>
      <c r="B228" s="14">
        <v>259738</v>
      </c>
      <c r="C228" s="15">
        <v>6.5095952333519236</v>
      </c>
      <c r="D228" s="15">
        <v>5.8851728041598461</v>
      </c>
      <c r="E228" s="15">
        <v>6.4582867535634803</v>
      </c>
      <c r="F228" s="15">
        <v>6.2820747985033334</v>
      </c>
      <c r="G228" s="15">
        <v>6.2081935337904222</v>
      </c>
      <c r="H228" s="15">
        <v>6.3779656234363129</v>
      </c>
      <c r="I228" s="15">
        <v>7.0969304590977869</v>
      </c>
      <c r="J228" s="15">
        <v>6.9082472769703367</v>
      </c>
      <c r="K228" s="15">
        <v>7.0187630240466108</v>
      </c>
      <c r="L228" s="16"/>
      <c r="M228" s="17">
        <v>207</v>
      </c>
      <c r="N228" s="17">
        <v>203</v>
      </c>
      <c r="O228" s="17">
        <v>196</v>
      </c>
      <c r="P228" s="17">
        <v>351</v>
      </c>
      <c r="Q228" s="18">
        <v>259738</v>
      </c>
      <c r="S228" s="19" t="s">
        <v>17</v>
      </c>
      <c r="T228" s="19"/>
    </row>
    <row r="229" spans="1:20">
      <c r="A229" s="30" t="s">
        <v>284</v>
      </c>
      <c r="B229" s="3">
        <v>111201</v>
      </c>
      <c r="C229" s="15">
        <v>5.8102990678674331</v>
      </c>
      <c r="D229" s="15">
        <v>5.5789081575973709</v>
      </c>
      <c r="E229" s="15">
        <v>5.5554234217906782</v>
      </c>
      <c r="F229" s="15">
        <v>5.0137365611892744</v>
      </c>
      <c r="G229" s="15">
        <v>5.7884970959290767</v>
      </c>
      <c r="H229" s="15">
        <v>5.9410154892373299</v>
      </c>
      <c r="I229" s="15">
        <v>6.4677308109184146</v>
      </c>
      <c r="J229" s="15">
        <v>6.2715532721785436</v>
      </c>
      <c r="K229" s="15">
        <v>5.5224626231991536</v>
      </c>
      <c r="L229" s="16"/>
      <c r="M229" s="17">
        <v>243</v>
      </c>
      <c r="N229" s="17">
        <v>237</v>
      </c>
      <c r="O229" s="17">
        <v>227</v>
      </c>
      <c r="P229" s="17">
        <v>142</v>
      </c>
      <c r="Q229" s="26">
        <v>111201</v>
      </c>
      <c r="S229" s="19" t="s">
        <v>49</v>
      </c>
      <c r="T229" s="19"/>
    </row>
    <row r="230" spans="1:20">
      <c r="A230" s="30" t="s">
        <v>285</v>
      </c>
      <c r="B230" s="14">
        <v>107943</v>
      </c>
      <c r="C230" s="15">
        <v>6.7897489062005123</v>
      </c>
      <c r="D230" s="15">
        <v>5.9956558100711943</v>
      </c>
      <c r="E230" s="15">
        <v>6.4353084513389005</v>
      </c>
      <c r="F230" s="15">
        <v>6.0970502545295986</v>
      </c>
      <c r="G230" s="15">
        <v>6.3589271310840303</v>
      </c>
      <c r="H230" s="15">
        <v>5.9907298001553118</v>
      </c>
      <c r="I230" s="15">
        <v>6.4141278165628703</v>
      </c>
      <c r="J230" s="15">
        <v>6.4015638521997653</v>
      </c>
      <c r="K230" s="15">
        <v>6.5246871947408467</v>
      </c>
      <c r="L230" s="16"/>
      <c r="M230" s="17">
        <v>366</v>
      </c>
      <c r="N230" s="17">
        <v>356</v>
      </c>
      <c r="O230" s="17">
        <v>337</v>
      </c>
      <c r="P230" s="17">
        <v>325</v>
      </c>
      <c r="Q230" s="18">
        <v>107943</v>
      </c>
      <c r="S230" s="19" t="s">
        <v>201</v>
      </c>
      <c r="T230" s="19"/>
    </row>
    <row r="231" spans="1:20">
      <c r="A231" s="30" t="s">
        <v>286</v>
      </c>
      <c r="B231" s="14">
        <v>448471</v>
      </c>
      <c r="C231" s="15">
        <v>5.6970291299621891</v>
      </c>
      <c r="D231" s="15">
        <v>4.662140529828851</v>
      </c>
      <c r="E231" s="15">
        <v>5.3874905036190981</v>
      </c>
      <c r="F231" s="15">
        <v>5.5387375317168477</v>
      </c>
      <c r="G231" s="15">
        <v>6.256198272947894</v>
      </c>
      <c r="H231" s="15">
        <v>5.9929957928758597</v>
      </c>
      <c r="I231" s="15">
        <v>6.922059542313197</v>
      </c>
      <c r="J231" s="15">
        <v>6.8908939102315259</v>
      </c>
      <c r="K231" s="15">
        <v>5.7902151291495896</v>
      </c>
      <c r="L231" s="16"/>
      <c r="M231" s="17">
        <v>352</v>
      </c>
      <c r="N231" s="17">
        <v>342</v>
      </c>
      <c r="O231" s="17">
        <v>323</v>
      </c>
      <c r="P231" s="17">
        <v>171</v>
      </c>
      <c r="Q231" s="18">
        <v>448471</v>
      </c>
      <c r="S231" s="19" t="s">
        <v>53</v>
      </c>
      <c r="T231" s="19"/>
    </row>
    <row r="232" spans="1:20">
      <c r="A232" s="30" t="s">
        <v>287</v>
      </c>
      <c r="B232" s="14">
        <v>281541</v>
      </c>
      <c r="C232" s="15">
        <v>6.2126577144410833</v>
      </c>
      <c r="D232" s="15">
        <v>5.8544897730081322</v>
      </c>
      <c r="E232" s="15">
        <v>6.2484951551268111</v>
      </c>
      <c r="F232" s="15">
        <v>6.0093117814583481</v>
      </c>
      <c r="G232" s="15">
        <v>5.8287236788122305</v>
      </c>
      <c r="H232" s="15">
        <v>5.9892023711285818</v>
      </c>
      <c r="I232" s="15">
        <v>6.1491717552592604</v>
      </c>
      <c r="J232" s="15">
        <v>5.6469774917957878</v>
      </c>
      <c r="K232" s="15">
        <v>5.3096740414098065</v>
      </c>
      <c r="L232" s="16"/>
      <c r="M232" s="17">
        <v>123</v>
      </c>
      <c r="N232" s="17">
        <v>119</v>
      </c>
      <c r="O232" s="17">
        <v>112</v>
      </c>
      <c r="P232" s="17">
        <v>302</v>
      </c>
      <c r="Q232" s="18">
        <v>281541</v>
      </c>
      <c r="S232" s="19" t="s">
        <v>67</v>
      </c>
      <c r="T232" s="19"/>
    </row>
    <row r="233" spans="1:20">
      <c r="A233" s="30" t="s">
        <v>288</v>
      </c>
      <c r="B233" s="14">
        <v>415445</v>
      </c>
      <c r="C233" s="15">
        <v>7.0535920739699849</v>
      </c>
      <c r="D233" s="15">
        <v>6.6548579996667847</v>
      </c>
      <c r="E233" s="15">
        <v>6.855795678514311</v>
      </c>
      <c r="F233" s="15">
        <v>6.9033841175320241</v>
      </c>
      <c r="G233" s="15">
        <v>6.7361484779248952</v>
      </c>
      <c r="H233" s="15">
        <v>7.0292812153885125</v>
      </c>
      <c r="I233" s="15">
        <v>7.7228622721846891</v>
      </c>
      <c r="J233" s="15">
        <v>7.0843696902795026</v>
      </c>
      <c r="K233" s="15">
        <v>7.0058252661741482</v>
      </c>
      <c r="L233" s="16"/>
      <c r="M233" s="17">
        <v>51</v>
      </c>
      <c r="N233" s="17">
        <v>50</v>
      </c>
      <c r="O233" s="17">
        <v>48</v>
      </c>
      <c r="P233" s="17">
        <v>342</v>
      </c>
      <c r="Q233" s="18">
        <v>415445</v>
      </c>
      <c r="S233" s="19" t="s">
        <v>17</v>
      </c>
      <c r="T233" s="19"/>
    </row>
    <row r="234" spans="1:20">
      <c r="A234" s="30" t="s">
        <v>289</v>
      </c>
      <c r="B234" s="20">
        <v>256202</v>
      </c>
      <c r="C234" s="15">
        <v>5.7597268440792151</v>
      </c>
      <c r="D234" s="15">
        <v>5.3757961302459165</v>
      </c>
      <c r="E234" s="15">
        <v>5.8188497812505284</v>
      </c>
      <c r="F234" s="15">
        <v>5.7016365785656786</v>
      </c>
      <c r="G234" s="15">
        <v>6.0594435044068575</v>
      </c>
      <c r="H234" s="15">
        <v>5.7848967270574994</v>
      </c>
      <c r="I234" s="15">
        <v>6.020011424495082</v>
      </c>
      <c r="J234" s="15">
        <v>5.7552101087279475</v>
      </c>
      <c r="K234" s="15">
        <v>5.9375306337658635</v>
      </c>
      <c r="L234" s="16"/>
      <c r="M234" s="17">
        <v>158</v>
      </c>
      <c r="N234" s="17">
        <v>154</v>
      </c>
      <c r="O234" s="17">
        <v>147</v>
      </c>
      <c r="P234" s="17">
        <v>178</v>
      </c>
      <c r="Q234" s="5">
        <v>256202</v>
      </c>
      <c r="R234" s="12">
        <v>1</v>
      </c>
      <c r="S234" s="19" t="s">
        <v>40</v>
      </c>
      <c r="T234" s="19"/>
    </row>
    <row r="235" spans="1:20">
      <c r="A235" s="30" t="s">
        <v>290</v>
      </c>
      <c r="B235" s="14">
        <v>101869</v>
      </c>
      <c r="C235" s="15">
        <v>6.0581585006611531</v>
      </c>
      <c r="D235" s="15">
        <v>5.8055277678557866</v>
      </c>
      <c r="E235" s="15">
        <v>6.1188502565737792</v>
      </c>
      <c r="F235" s="15">
        <v>5.7744405419924716</v>
      </c>
      <c r="G235" s="15">
        <v>6.1142610914304614</v>
      </c>
      <c r="H235" s="15">
        <v>5.6629394242899735</v>
      </c>
      <c r="I235" s="15">
        <v>6.0283015591177334</v>
      </c>
      <c r="J235" s="15">
        <v>5.6738995604225151</v>
      </c>
      <c r="K235" s="15">
        <v>5.7533080629113051</v>
      </c>
      <c r="L235" s="16"/>
      <c r="M235" s="17">
        <v>93</v>
      </c>
      <c r="N235" s="17">
        <v>91</v>
      </c>
      <c r="O235" s="17">
        <v>86</v>
      </c>
      <c r="P235" s="17">
        <v>177</v>
      </c>
      <c r="Q235" s="18">
        <v>101869</v>
      </c>
      <c r="R235" s="12">
        <v>1</v>
      </c>
      <c r="S235" s="19" t="s">
        <v>40</v>
      </c>
      <c r="T235" s="19"/>
    </row>
    <row r="236" spans="1:20">
      <c r="A236" s="30" t="s">
        <v>291</v>
      </c>
      <c r="B236" s="14">
        <v>160397</v>
      </c>
      <c r="C236" s="15">
        <v>6.3646230140774973</v>
      </c>
      <c r="D236" s="15">
        <v>6.358116151997848</v>
      </c>
      <c r="E236" s="15">
        <v>6.3948269753826485</v>
      </c>
      <c r="F236" s="15">
        <v>6.2409404734869645</v>
      </c>
      <c r="G236" s="15">
        <v>6.0722573357662109</v>
      </c>
      <c r="H236" s="15">
        <v>5.899041131207782</v>
      </c>
      <c r="I236" s="15">
        <v>6.422354050862201</v>
      </c>
      <c r="J236" s="15">
        <v>5.6844214246017506</v>
      </c>
      <c r="K236" s="15">
        <v>5.882393143052087</v>
      </c>
      <c r="L236" s="16"/>
      <c r="M236" s="17">
        <v>306</v>
      </c>
      <c r="N236" s="17">
        <v>298</v>
      </c>
      <c r="O236" s="17">
        <v>282</v>
      </c>
      <c r="P236" s="17">
        <v>65</v>
      </c>
      <c r="Q236" s="18">
        <v>160397</v>
      </c>
      <c r="S236" s="19" t="s">
        <v>44</v>
      </c>
      <c r="T236" s="19"/>
    </row>
    <row r="237" spans="1:20">
      <c r="A237" s="30" t="s">
        <v>292</v>
      </c>
      <c r="B237" s="14">
        <v>380386</v>
      </c>
      <c r="C237" s="15">
        <v>5.678731267430468</v>
      </c>
      <c r="D237" s="15">
        <v>6.1367572017218395</v>
      </c>
      <c r="E237" s="15">
        <v>6.5276799723681833</v>
      </c>
      <c r="F237" s="15">
        <v>6.4543410371016892</v>
      </c>
      <c r="G237" s="15">
        <v>6.6781472146615188</v>
      </c>
      <c r="H237" s="15">
        <v>6.3913836155241057</v>
      </c>
      <c r="I237" s="15">
        <v>6.2830379064741742</v>
      </c>
      <c r="J237" s="15">
        <v>5.8901070256122567</v>
      </c>
      <c r="K237" s="15">
        <v>5.9608622525993686</v>
      </c>
      <c r="L237" s="16"/>
      <c r="M237" s="17">
        <v>289</v>
      </c>
      <c r="N237" s="17">
        <v>282</v>
      </c>
      <c r="O237" s="17">
        <v>269</v>
      </c>
      <c r="P237" s="17">
        <v>130</v>
      </c>
      <c r="Q237" s="18">
        <v>380386</v>
      </c>
      <c r="S237" s="19" t="s">
        <v>85</v>
      </c>
      <c r="T237" s="19"/>
    </row>
    <row r="238" spans="1:20">
      <c r="A238" s="30" t="s">
        <v>293</v>
      </c>
      <c r="B238" s="14">
        <v>363784</v>
      </c>
      <c r="C238" s="15">
        <v>6.142691266862248</v>
      </c>
      <c r="D238" s="15">
        <v>5.5811025038077799</v>
      </c>
      <c r="E238" s="15">
        <v>5.8450489308332694</v>
      </c>
      <c r="F238" s="15">
        <v>5.9246504227796635</v>
      </c>
      <c r="G238" s="15">
        <v>5.8949038840690022</v>
      </c>
      <c r="H238" s="15">
        <v>5.8491794500876964</v>
      </c>
      <c r="I238" s="15">
        <v>6.3403571350069461</v>
      </c>
      <c r="J238" s="15">
        <v>6.0462202356007593</v>
      </c>
      <c r="K238" s="15">
        <v>6.3590842602981992</v>
      </c>
      <c r="L238" s="16"/>
      <c r="M238" s="17">
        <v>165</v>
      </c>
      <c r="N238" s="17">
        <v>161</v>
      </c>
      <c r="O238" s="17">
        <v>154</v>
      </c>
      <c r="P238" s="17">
        <v>264</v>
      </c>
      <c r="Q238" s="18">
        <v>363784</v>
      </c>
      <c r="S238" s="19" t="s">
        <v>38</v>
      </c>
      <c r="T238" s="19"/>
    </row>
    <row r="239" spans="1:20">
      <c r="A239" s="30" t="s">
        <v>294</v>
      </c>
      <c r="B239" s="14">
        <v>104215</v>
      </c>
      <c r="C239" s="15">
        <v>6.4291409673157531</v>
      </c>
      <c r="D239" s="15">
        <v>5.8418085710954841</v>
      </c>
      <c r="E239" s="15">
        <v>6.2378809088628371</v>
      </c>
      <c r="F239" s="15">
        <v>6.1836210569667918</v>
      </c>
      <c r="G239" s="15">
        <v>6.191489778625261</v>
      </c>
      <c r="H239" s="15">
        <v>5.9344823653639791</v>
      </c>
      <c r="I239" s="15">
        <v>6.2673792084174096</v>
      </c>
      <c r="J239" s="15">
        <v>6.2799859186959965</v>
      </c>
      <c r="K239" s="15">
        <v>6.1927674031288236</v>
      </c>
      <c r="L239" s="16"/>
      <c r="M239" s="17">
        <v>140</v>
      </c>
      <c r="N239" s="17">
        <v>136</v>
      </c>
      <c r="O239" s="17">
        <v>129</v>
      </c>
      <c r="P239" s="17">
        <v>8</v>
      </c>
      <c r="Q239" s="18">
        <v>104215</v>
      </c>
      <c r="S239" s="19" t="s">
        <v>58</v>
      </c>
      <c r="T239" s="19"/>
    </row>
    <row r="240" spans="1:20">
      <c r="A240" s="30" t="s">
        <v>295</v>
      </c>
      <c r="B240" s="14">
        <v>550452</v>
      </c>
      <c r="C240" s="15">
        <v>5.9839585053985367</v>
      </c>
      <c r="D240" s="15">
        <v>5.3204766881941898</v>
      </c>
      <c r="E240" s="15">
        <v>5.4092948953518105</v>
      </c>
      <c r="F240" s="15">
        <v>5.402135759896681</v>
      </c>
      <c r="G240" s="15">
        <v>5.7385171076867723</v>
      </c>
      <c r="H240" s="15">
        <v>5.3431326013364213</v>
      </c>
      <c r="I240" s="15">
        <v>5.8713277220768276</v>
      </c>
      <c r="J240" s="15">
        <v>5.9558890195213463</v>
      </c>
      <c r="K240" s="15">
        <v>5.9760588538573076</v>
      </c>
      <c r="L240" s="16"/>
      <c r="M240" s="17">
        <v>305</v>
      </c>
      <c r="N240" s="17">
        <v>297</v>
      </c>
      <c r="O240" s="17">
        <v>281</v>
      </c>
      <c r="P240" s="17">
        <v>367</v>
      </c>
      <c r="Q240" s="18">
        <v>550452</v>
      </c>
      <c r="S240" s="19" t="s">
        <v>56</v>
      </c>
      <c r="T240" s="19"/>
    </row>
    <row r="241" spans="1:20">
      <c r="A241" s="30" t="s">
        <v>296</v>
      </c>
      <c r="B241" s="14">
        <v>205008</v>
      </c>
      <c r="C241" s="15">
        <v>6.5709726656511771</v>
      </c>
      <c r="D241" s="15">
        <v>6.0458079795879369</v>
      </c>
      <c r="E241" s="15">
        <v>6.0710796400740579</v>
      </c>
      <c r="F241" s="15">
        <v>5.5708608496526155</v>
      </c>
      <c r="G241" s="15">
        <v>5.5406526556078433</v>
      </c>
      <c r="H241" s="15">
        <v>5.5750473023173726</v>
      </c>
      <c r="I241" s="15">
        <v>6.2410035774309529</v>
      </c>
      <c r="J241" s="15">
        <v>5.8616133932100452</v>
      </c>
      <c r="K241" s="15">
        <v>5.433324122660899</v>
      </c>
      <c r="L241" s="16"/>
      <c r="M241" s="17">
        <v>32</v>
      </c>
      <c r="N241" s="17">
        <v>32</v>
      </c>
      <c r="O241" s="17">
        <v>32</v>
      </c>
      <c r="P241" s="17">
        <v>380</v>
      </c>
      <c r="Q241" s="18">
        <v>205008</v>
      </c>
      <c r="S241" s="19" t="s">
        <v>69</v>
      </c>
      <c r="T241" s="19"/>
    </row>
    <row r="242" spans="1:20">
      <c r="A242" s="30" t="s">
        <v>297</v>
      </c>
      <c r="B242" s="20">
        <v>254729</v>
      </c>
      <c r="C242" s="15">
        <v>6.8186101746041983</v>
      </c>
      <c r="D242" s="15">
        <v>6.3169938034578621</v>
      </c>
      <c r="E242" s="15">
        <v>6.5860250551306594</v>
      </c>
      <c r="F242" s="15">
        <v>6.1040155247435228</v>
      </c>
      <c r="G242" s="15">
        <v>6.2486171832933382</v>
      </c>
      <c r="H242" s="15">
        <v>6.1643249819816992</v>
      </c>
      <c r="I242" s="15">
        <v>6.9853053993115388</v>
      </c>
      <c r="J242" s="15">
        <v>6.6245452198327213</v>
      </c>
      <c r="K242" s="15">
        <v>6.3066646504065327</v>
      </c>
      <c r="L242" s="16"/>
      <c r="M242" s="17">
        <v>49</v>
      </c>
      <c r="N242" s="17">
        <v>48</v>
      </c>
      <c r="O242" s="17">
        <v>46</v>
      </c>
      <c r="P242" s="17">
        <v>381</v>
      </c>
      <c r="Q242" s="5">
        <v>254729</v>
      </c>
      <c r="S242" s="19" t="s">
        <v>69</v>
      </c>
      <c r="T242" s="19"/>
    </row>
    <row r="243" spans="1:20">
      <c r="A243" s="30" t="s">
        <v>298</v>
      </c>
      <c r="B243" s="14">
        <v>115046</v>
      </c>
      <c r="C243" s="15">
        <v>5.3444944676664115</v>
      </c>
      <c r="D243" s="15">
        <v>5.107253552350099</v>
      </c>
      <c r="E243" s="15">
        <v>5.2520864642781095</v>
      </c>
      <c r="F243" s="15">
        <v>4.7814203890594209</v>
      </c>
      <c r="G243" s="15">
        <v>4.8333084851142987</v>
      </c>
      <c r="H243" s="15">
        <v>4.6966643157501542</v>
      </c>
      <c r="I243" s="15">
        <v>5.2191822317778085</v>
      </c>
      <c r="J243" s="15">
        <v>4.6113837316109549</v>
      </c>
      <c r="K243" s="15">
        <v>2.903647150060209</v>
      </c>
      <c r="L243" s="16"/>
      <c r="M243" s="17">
        <v>350</v>
      </c>
      <c r="N243" s="17">
        <v>340</v>
      </c>
      <c r="O243" s="17">
        <v>321</v>
      </c>
      <c r="P243" s="17">
        <v>410</v>
      </c>
      <c r="Q243" s="18">
        <v>115046</v>
      </c>
      <c r="S243" s="19" t="s">
        <v>64</v>
      </c>
      <c r="T243" s="19"/>
    </row>
    <row r="244" spans="1:20">
      <c r="A244" s="30" t="s">
        <v>299</v>
      </c>
      <c r="B244" s="3">
        <v>101535</v>
      </c>
      <c r="C244" s="15">
        <v>5.8386916739149202</v>
      </c>
      <c r="D244" s="15">
        <v>5.7006996569904089</v>
      </c>
      <c r="E244" s="15">
        <v>6.0909787614757773</v>
      </c>
      <c r="F244" s="15">
        <v>5.9063115170446316</v>
      </c>
      <c r="G244" s="15">
        <v>5.8524960936442385</v>
      </c>
      <c r="H244" s="15">
        <v>6.283446144847427</v>
      </c>
      <c r="I244" s="15">
        <v>6.4287539695578175</v>
      </c>
      <c r="J244" s="15">
        <v>6.135656029353548</v>
      </c>
      <c r="K244" s="15">
        <v>5.7924907260580438</v>
      </c>
      <c r="L244" s="16"/>
      <c r="M244" s="17">
        <v>143</v>
      </c>
      <c r="N244" s="17">
        <v>139</v>
      </c>
      <c r="O244" s="17">
        <v>132</v>
      </c>
      <c r="P244" s="17">
        <v>303</v>
      </c>
      <c r="Q244" s="26">
        <v>101535</v>
      </c>
      <c r="S244" s="19" t="s">
        <v>67</v>
      </c>
      <c r="T244" s="19"/>
    </row>
    <row r="245" spans="1:20">
      <c r="A245" s="30" t="s">
        <v>300</v>
      </c>
      <c r="B245" s="14">
        <v>413760</v>
      </c>
      <c r="C245" s="15">
        <v>5.9521790572770614</v>
      </c>
      <c r="D245" s="15">
        <v>5.522256810287999</v>
      </c>
      <c r="E245" s="15">
        <v>5.7724352846648612</v>
      </c>
      <c r="F245" s="15">
        <v>5.9128324373386576</v>
      </c>
      <c r="G245" s="15">
        <v>6.0834235624875106</v>
      </c>
      <c r="H245" s="15">
        <v>5.9767810957861025</v>
      </c>
      <c r="I245" s="15">
        <v>6.4423901013713349</v>
      </c>
      <c r="J245" s="15">
        <v>6.1611633444585285</v>
      </c>
      <c r="K245" s="15">
        <v>5.954644460202104</v>
      </c>
      <c r="L245" s="16"/>
      <c r="M245" s="17">
        <v>249</v>
      </c>
      <c r="N245" s="17">
        <v>243</v>
      </c>
      <c r="O245" s="17">
        <v>233</v>
      </c>
      <c r="P245" s="17">
        <v>10</v>
      </c>
      <c r="Q245" s="18">
        <v>413760</v>
      </c>
      <c r="S245" s="19" t="s">
        <v>58</v>
      </c>
      <c r="T245" s="19"/>
    </row>
    <row r="246" spans="1:20">
      <c r="A246" s="30" t="s">
        <v>301</v>
      </c>
      <c r="B246" s="3">
        <v>142311</v>
      </c>
      <c r="C246" s="15">
        <v>6.1809027495839635</v>
      </c>
      <c r="D246" s="15">
        <v>5.6000872665315242</v>
      </c>
      <c r="E246" s="15">
        <v>5.9300627925968925</v>
      </c>
      <c r="F246" s="15">
        <v>5.1101391505532101</v>
      </c>
      <c r="G246" s="15">
        <v>5.2563819053074754</v>
      </c>
      <c r="H246" s="15">
        <v>5.5646296020905437</v>
      </c>
      <c r="I246" s="15">
        <v>6.2039733952055469</v>
      </c>
      <c r="J246" s="15">
        <v>6.2437327709989034</v>
      </c>
      <c r="K246" s="15">
        <v>6.1569381910149774</v>
      </c>
      <c r="L246" s="16"/>
      <c r="M246" s="17">
        <v>82</v>
      </c>
      <c r="N246" s="17">
        <v>80</v>
      </c>
      <c r="O246" s="17">
        <v>75</v>
      </c>
      <c r="P246" s="17">
        <v>116</v>
      </c>
      <c r="Q246" s="26">
        <v>142311</v>
      </c>
      <c r="S246" s="19" t="s">
        <v>172</v>
      </c>
      <c r="T246" s="19"/>
    </row>
    <row r="247" spans="1:20">
      <c r="A247" s="30" t="s">
        <v>302</v>
      </c>
      <c r="B247" s="14">
        <v>382828</v>
      </c>
      <c r="C247" s="15">
        <v>5.5845334673982956</v>
      </c>
      <c r="D247" s="15">
        <v>5.9843442107923863</v>
      </c>
      <c r="E247" s="15">
        <v>6.151661492318663</v>
      </c>
      <c r="F247" s="15">
        <v>6.086689354754526</v>
      </c>
      <c r="G247" s="15">
        <v>6.1351959636830031</v>
      </c>
      <c r="H247" s="15">
        <v>6.0799481257636634</v>
      </c>
      <c r="I247" s="15">
        <v>6.3018613508449492</v>
      </c>
      <c r="J247" s="15">
        <v>5.9482381234952824</v>
      </c>
      <c r="K247" s="15">
        <v>5.9414849171375437</v>
      </c>
      <c r="L247" s="16"/>
      <c r="M247" s="17">
        <v>100</v>
      </c>
      <c r="N247" s="17">
        <v>97</v>
      </c>
      <c r="O247" s="17">
        <v>91</v>
      </c>
      <c r="P247" s="17">
        <v>148</v>
      </c>
      <c r="Q247" s="18">
        <v>382828</v>
      </c>
      <c r="R247" s="12">
        <v>1</v>
      </c>
      <c r="S247" s="19" t="s">
        <v>194</v>
      </c>
      <c r="T247" s="19"/>
    </row>
    <row r="248" spans="1:20">
      <c r="A248" s="29" t="s">
        <v>303</v>
      </c>
      <c r="B248" s="14">
        <v>518295</v>
      </c>
      <c r="C248" s="15">
        <v>4.8615604066478122</v>
      </c>
      <c r="D248" s="15">
        <v>4.4899821021505097</v>
      </c>
      <c r="E248" s="15">
        <v>4.8727170198670873</v>
      </c>
      <c r="F248" s="15">
        <v>4.7425243578547658</v>
      </c>
      <c r="G248" s="15">
        <v>4.7437683446052992</v>
      </c>
      <c r="H248" s="15">
        <v>5.0924790668364377</v>
      </c>
      <c r="I248" s="15">
        <v>5.79781138422927</v>
      </c>
      <c r="J248" s="15">
        <v>5.6590194757233689</v>
      </c>
      <c r="K248" s="15">
        <v>5.0509771769016369</v>
      </c>
      <c r="L248" s="16"/>
      <c r="M248" s="17">
        <v>300</v>
      </c>
      <c r="N248" s="17">
        <v>292</v>
      </c>
      <c r="O248" s="17">
        <v>276</v>
      </c>
      <c r="P248" s="17">
        <v>174</v>
      </c>
      <c r="Q248" s="18">
        <v>518295</v>
      </c>
      <c r="S248" s="13" t="s">
        <v>304</v>
      </c>
    </row>
    <row r="249" spans="1:20">
      <c r="A249" s="30" t="s">
        <v>305</v>
      </c>
      <c r="B249" s="14">
        <v>177848</v>
      </c>
      <c r="C249" s="15">
        <v>6.0378637952786933</v>
      </c>
      <c r="D249" s="15">
        <v>4.8325689957142073</v>
      </c>
      <c r="E249" s="15">
        <v>5.1269253325382778</v>
      </c>
      <c r="F249" s="15">
        <v>5.4481746015149328</v>
      </c>
      <c r="G249" s="15">
        <v>6.4515125491895589</v>
      </c>
      <c r="H249" s="15">
        <v>6.0778018850884976</v>
      </c>
      <c r="I249" s="15">
        <v>7.0504136334796259</v>
      </c>
      <c r="J249" s="15">
        <v>6.9613423731980957</v>
      </c>
      <c r="K249" s="15">
        <v>6.2077569432012929</v>
      </c>
      <c r="L249" s="16"/>
      <c r="M249" s="17">
        <v>251</v>
      </c>
      <c r="N249" s="17">
        <v>245</v>
      </c>
      <c r="O249" s="17">
        <v>235</v>
      </c>
      <c r="P249" s="17">
        <v>169</v>
      </c>
      <c r="Q249" s="18">
        <v>177848</v>
      </c>
      <c r="S249" s="19" t="s">
        <v>53</v>
      </c>
      <c r="T249" s="19"/>
    </row>
    <row r="250" spans="1:20">
      <c r="A250" s="30" t="s">
        <v>306</v>
      </c>
      <c r="B250" s="14">
        <v>141531</v>
      </c>
      <c r="C250" s="15">
        <v>6.4655455146074985</v>
      </c>
      <c r="D250" s="15">
        <v>6.2169262662401366</v>
      </c>
      <c r="E250" s="15">
        <v>6.5087611393549478</v>
      </c>
      <c r="F250" s="15">
        <v>6.1280182663971887</v>
      </c>
      <c r="G250" s="15">
        <v>6.0546063411208451</v>
      </c>
      <c r="H250" s="15">
        <v>6.1489631296593501</v>
      </c>
      <c r="I250" s="15">
        <v>6.3914761857517064</v>
      </c>
      <c r="J250" s="15">
        <v>6.1559234510980732</v>
      </c>
      <c r="K250" s="15">
        <v>5.6431922412916817</v>
      </c>
      <c r="L250" s="16"/>
      <c r="M250" s="17">
        <v>186</v>
      </c>
      <c r="N250" s="17">
        <v>182</v>
      </c>
      <c r="O250" s="17">
        <v>175</v>
      </c>
      <c r="P250" s="17">
        <v>305</v>
      </c>
      <c r="Q250" s="18">
        <v>141531</v>
      </c>
      <c r="S250" s="19" t="s">
        <v>67</v>
      </c>
      <c r="T250" s="19"/>
    </row>
    <row r="251" spans="1:20">
      <c r="A251" s="30" t="s">
        <v>307</v>
      </c>
      <c r="B251" s="20">
        <v>258803</v>
      </c>
      <c r="C251" s="15">
        <v>6.5418718609834379</v>
      </c>
      <c r="D251" s="15">
        <v>6.0803263380380628</v>
      </c>
      <c r="E251" s="15">
        <v>6.3447734490887564</v>
      </c>
      <c r="F251" s="15">
        <v>5.8155157068580463</v>
      </c>
      <c r="G251" s="15">
        <v>5.9524968835128078</v>
      </c>
      <c r="H251" s="15">
        <v>5.8460428116659706</v>
      </c>
      <c r="I251" s="15">
        <v>6.7029191701146118</v>
      </c>
      <c r="J251" s="15">
        <v>5.9271280030158762</v>
      </c>
      <c r="K251" s="15">
        <v>5.9225386684922157</v>
      </c>
      <c r="L251" s="16"/>
      <c r="M251" s="17">
        <v>279</v>
      </c>
      <c r="N251" s="17">
        <v>272</v>
      </c>
      <c r="O251" s="17">
        <v>259</v>
      </c>
      <c r="P251" s="17">
        <v>385</v>
      </c>
      <c r="Q251" s="5">
        <v>258803</v>
      </c>
      <c r="S251" s="19" t="s">
        <v>69</v>
      </c>
      <c r="T251" s="19"/>
    </row>
    <row r="252" spans="1:20">
      <c r="A252" s="30" t="s">
        <v>308</v>
      </c>
      <c r="B252" s="14">
        <v>146157</v>
      </c>
      <c r="C252" s="15">
        <v>6.2190384417868563</v>
      </c>
      <c r="D252" s="15">
        <v>5.314374211134905</v>
      </c>
      <c r="E252" s="15">
        <v>5.6486621519161302</v>
      </c>
      <c r="F252" s="15">
        <v>5.1312977071672288</v>
      </c>
      <c r="G252" s="15">
        <v>5.6272332166146342</v>
      </c>
      <c r="H252" s="15">
        <v>5.9357370287305073</v>
      </c>
      <c r="I252" s="15">
        <v>6.9787987321071272</v>
      </c>
      <c r="J252" s="15">
        <v>6.8007103238210744</v>
      </c>
      <c r="K252" s="15">
        <v>6.0419013811437834</v>
      </c>
      <c r="L252" s="16"/>
      <c r="M252" s="17">
        <v>342</v>
      </c>
      <c r="N252" s="17">
        <v>333</v>
      </c>
      <c r="O252" s="17">
        <v>315</v>
      </c>
      <c r="P252" s="17">
        <v>240</v>
      </c>
      <c r="Q252" s="18">
        <v>146157</v>
      </c>
      <c r="S252" s="19" t="s">
        <v>309</v>
      </c>
      <c r="T252" s="19"/>
    </row>
    <row r="253" spans="1:20">
      <c r="A253" s="30" t="s">
        <v>310</v>
      </c>
      <c r="B253" s="14">
        <v>209603</v>
      </c>
      <c r="C253" s="15">
        <v>5.037960051368775</v>
      </c>
      <c r="D253" s="15">
        <v>4.9732628861774986</v>
      </c>
      <c r="E253" s="15">
        <v>5.3546712650911266</v>
      </c>
      <c r="F253" s="15">
        <v>4.4167936414756062</v>
      </c>
      <c r="G253" s="15">
        <v>5.0014914614248669</v>
      </c>
      <c r="H253" s="15">
        <v>4.8926426921529886</v>
      </c>
      <c r="I253" s="15">
        <v>5.4900090423674657</v>
      </c>
      <c r="J253" s="15">
        <v>4.7517751555962127</v>
      </c>
      <c r="K253" s="15">
        <v>4.4641222638357663</v>
      </c>
      <c r="L253" s="16"/>
      <c r="M253" s="17">
        <v>317</v>
      </c>
      <c r="N253" s="17">
        <v>309</v>
      </c>
      <c r="O253" s="17">
        <v>293</v>
      </c>
      <c r="P253" s="17">
        <v>207</v>
      </c>
      <c r="Q253" s="18">
        <v>209603</v>
      </c>
      <c r="S253" s="19" t="s">
        <v>71</v>
      </c>
      <c r="T253" s="19"/>
    </row>
    <row r="254" spans="1:20">
      <c r="A254" s="30" t="s">
        <v>311</v>
      </c>
      <c r="B254" s="3">
        <v>134418</v>
      </c>
      <c r="C254" s="15">
        <v>5.7755899834217814</v>
      </c>
      <c r="D254" s="15">
        <v>5.2597129877951181</v>
      </c>
      <c r="E254" s="15">
        <v>5.5855306055088318</v>
      </c>
      <c r="F254" s="15">
        <v>5.4405254186919967</v>
      </c>
      <c r="G254" s="15">
        <v>5.7110351824182004</v>
      </c>
      <c r="H254" s="15">
        <v>5.2357022402126727</v>
      </c>
      <c r="I254" s="15">
        <v>5.4792275501534924</v>
      </c>
      <c r="J254" s="15">
        <v>5.7002918606099184</v>
      </c>
      <c r="K254" s="15">
        <v>5.502482873064146</v>
      </c>
      <c r="L254" s="16"/>
      <c r="M254" s="17">
        <v>254</v>
      </c>
      <c r="N254" s="17">
        <v>248</v>
      </c>
      <c r="O254" s="17">
        <v>238</v>
      </c>
      <c r="P254" s="17">
        <v>396</v>
      </c>
      <c r="Q254" s="26">
        <v>134418</v>
      </c>
      <c r="S254" s="19" t="s">
        <v>312</v>
      </c>
      <c r="T254" s="19"/>
    </row>
    <row r="255" spans="1:20">
      <c r="A255" s="29" t="s">
        <v>313</v>
      </c>
      <c r="B255" s="14">
        <v>626996</v>
      </c>
      <c r="C255" s="15">
        <v>5.8528585169318932</v>
      </c>
      <c r="D255" s="15">
        <v>5.6107886533814195</v>
      </c>
      <c r="E255" s="15">
        <v>6.0714009954348569</v>
      </c>
      <c r="F255" s="15">
        <v>5.3906647194833015</v>
      </c>
      <c r="G255" s="15">
        <v>5.6709828942442471</v>
      </c>
      <c r="H255" s="15">
        <v>5.434145674435805</v>
      </c>
      <c r="I255" s="15">
        <v>5.7853387554402476</v>
      </c>
      <c r="J255" s="15">
        <v>4.6815942716349941</v>
      </c>
      <c r="K255" s="15">
        <v>5.0014827790829495</v>
      </c>
      <c r="L255" s="16"/>
      <c r="M255" s="17">
        <v>360</v>
      </c>
      <c r="N255" s="17">
        <v>350</v>
      </c>
      <c r="O255" s="17">
        <v>331</v>
      </c>
      <c r="P255" s="17">
        <v>186</v>
      </c>
      <c r="Q255" s="18">
        <v>626996</v>
      </c>
      <c r="S255" s="13" t="s">
        <v>42</v>
      </c>
    </row>
    <row r="256" spans="1:20">
      <c r="A256" s="30" t="s">
        <v>314</v>
      </c>
      <c r="B256" s="3">
        <v>101865</v>
      </c>
      <c r="C256" s="15">
        <v>5.1854430013602011</v>
      </c>
      <c r="D256" s="15">
        <v>5.1802761365461238</v>
      </c>
      <c r="E256" s="15">
        <v>5.3270551449642696</v>
      </c>
      <c r="F256" s="15">
        <v>4.8846434070472791</v>
      </c>
      <c r="G256" s="15">
        <v>5.0759731331223419</v>
      </c>
      <c r="H256" s="15">
        <v>4.8441806288974201</v>
      </c>
      <c r="I256" s="15">
        <v>5.1415550933409628</v>
      </c>
      <c r="J256" s="15">
        <v>4.5796820662324738</v>
      </c>
      <c r="K256" s="15">
        <v>2.903647150060209</v>
      </c>
      <c r="L256" s="16"/>
      <c r="M256" s="17">
        <v>135</v>
      </c>
      <c r="N256" s="17">
        <v>131</v>
      </c>
      <c r="O256" s="17">
        <v>124</v>
      </c>
      <c r="P256" s="17">
        <v>402</v>
      </c>
      <c r="Q256" s="26">
        <v>101865</v>
      </c>
      <c r="S256" s="19" t="s">
        <v>64</v>
      </c>
      <c r="T256" s="19"/>
    </row>
    <row r="257" spans="1:20">
      <c r="A257" s="30" t="s">
        <v>315</v>
      </c>
      <c r="B257" s="14">
        <v>202160</v>
      </c>
      <c r="C257" s="15">
        <v>6.020826828220085</v>
      </c>
      <c r="D257" s="15">
        <v>5.3194879213656963</v>
      </c>
      <c r="E257" s="15">
        <v>5.8805977376240222</v>
      </c>
      <c r="F257" s="15">
        <v>5.6685329304112004</v>
      </c>
      <c r="G257" s="15">
        <v>5.6419031113296283</v>
      </c>
      <c r="H257" s="15">
        <v>5.7118478075365644</v>
      </c>
      <c r="I257" s="15">
        <v>6.3287369928052071</v>
      </c>
      <c r="J257" s="15">
        <v>5.1125001760090578</v>
      </c>
      <c r="K257" s="15">
        <v>5.3922712851646866</v>
      </c>
      <c r="L257" s="16"/>
      <c r="M257" s="17">
        <v>413</v>
      </c>
      <c r="N257" s="17">
        <v>402</v>
      </c>
      <c r="O257" s="17">
        <v>382</v>
      </c>
      <c r="P257" s="17">
        <v>21</v>
      </c>
      <c r="Q257" s="18">
        <v>202160</v>
      </c>
      <c r="S257" s="19" t="s">
        <v>46</v>
      </c>
      <c r="T257" s="19"/>
    </row>
    <row r="258" spans="1:20">
      <c r="A258" s="30" t="s">
        <v>316</v>
      </c>
      <c r="B258" s="14">
        <v>203126</v>
      </c>
      <c r="C258" s="15">
        <v>5.9185606817356273</v>
      </c>
      <c r="D258" s="15">
        <v>4.8656944699584903</v>
      </c>
      <c r="E258" s="15">
        <v>5.697724358448216</v>
      </c>
      <c r="F258" s="15">
        <v>5.1474568721465515</v>
      </c>
      <c r="G258" s="15">
        <v>4.8823366817530269</v>
      </c>
      <c r="H258" s="15">
        <v>4.7309982579444787</v>
      </c>
      <c r="I258" s="15">
        <v>5.4349788735404374</v>
      </c>
      <c r="J258" s="15">
        <v>3.5531654965458359</v>
      </c>
      <c r="K258" s="15">
        <v>3.9144121230516777</v>
      </c>
      <c r="L258" s="16"/>
      <c r="M258" s="17">
        <v>203</v>
      </c>
      <c r="N258" s="17">
        <v>199</v>
      </c>
      <c r="O258" s="17">
        <v>192</v>
      </c>
      <c r="P258" s="17">
        <v>16</v>
      </c>
      <c r="Q258" s="18">
        <v>203126</v>
      </c>
      <c r="S258" s="19" t="s">
        <v>46</v>
      </c>
      <c r="T258" s="19"/>
    </row>
    <row r="259" spans="1:20">
      <c r="A259" s="30" t="s">
        <v>317</v>
      </c>
      <c r="B259" s="14">
        <v>110083</v>
      </c>
      <c r="C259" s="15">
        <v>5.7109292836211987</v>
      </c>
      <c r="D259" s="15">
        <v>6.2003465440169423</v>
      </c>
      <c r="E259" s="15">
        <v>6.6286577148746524</v>
      </c>
      <c r="F259" s="15">
        <v>6.653897089652399</v>
      </c>
      <c r="G259" s="15">
        <v>6.7672081902191374</v>
      </c>
      <c r="H259" s="15">
        <v>6.4732612374678355</v>
      </c>
      <c r="I259" s="15">
        <v>6.5692456850810075</v>
      </c>
      <c r="J259" s="15">
        <v>6.1509979095998277</v>
      </c>
      <c r="K259" s="15">
        <v>5.9542994875522481</v>
      </c>
      <c r="L259" s="16"/>
      <c r="M259" s="17">
        <v>103</v>
      </c>
      <c r="N259" s="17">
        <v>100</v>
      </c>
      <c r="O259" s="17">
        <v>94</v>
      </c>
      <c r="P259" s="17">
        <v>128</v>
      </c>
      <c r="Q259" s="18">
        <v>110083</v>
      </c>
      <c r="S259" s="19" t="s">
        <v>85</v>
      </c>
      <c r="T259" s="19"/>
    </row>
    <row r="260" spans="1:20">
      <c r="A260" s="29" t="s">
        <v>318</v>
      </c>
      <c r="B260" s="20">
        <v>864177</v>
      </c>
      <c r="C260" s="15">
        <v>4.942270137503443</v>
      </c>
      <c r="D260" s="15">
        <v>5.1092944691576685</v>
      </c>
      <c r="E260" s="15">
        <v>5.8082133175908437</v>
      </c>
      <c r="F260" s="15">
        <v>4.6836239728943454</v>
      </c>
      <c r="G260" s="15">
        <v>5.3451473146845769</v>
      </c>
      <c r="H260" s="15">
        <v>5.9060101491917676</v>
      </c>
      <c r="I260" s="15">
        <v>6.4514630965563624</v>
      </c>
      <c r="J260" s="15">
        <v>5.9223411011486897</v>
      </c>
      <c r="K260" s="15">
        <v>5.5278399891355674</v>
      </c>
      <c r="L260" s="16"/>
      <c r="M260" s="17">
        <v>264</v>
      </c>
      <c r="N260" s="17">
        <v>258</v>
      </c>
      <c r="O260" s="17">
        <v>248</v>
      </c>
      <c r="P260" s="17">
        <v>68</v>
      </c>
      <c r="Q260" s="5">
        <v>864177</v>
      </c>
      <c r="S260" s="13" t="s">
        <v>62</v>
      </c>
    </row>
    <row r="261" spans="1:20">
      <c r="A261" s="30" t="s">
        <v>319</v>
      </c>
      <c r="B261" s="3">
        <v>98009</v>
      </c>
      <c r="C261" s="15">
        <v>5.047156160704346</v>
      </c>
      <c r="D261" s="15">
        <v>5.0859545831849973</v>
      </c>
      <c r="E261" s="15">
        <v>5.2048439778087676</v>
      </c>
      <c r="F261" s="15">
        <v>4.4016957924915907</v>
      </c>
      <c r="G261" s="15">
        <v>5.0978165524105341</v>
      </c>
      <c r="H261" s="15">
        <v>4.9686851730136494</v>
      </c>
      <c r="I261" s="15">
        <v>5.2146359267522087</v>
      </c>
      <c r="J261" s="15">
        <v>4.6792644815257498</v>
      </c>
      <c r="K261" s="15">
        <v>4.6295400807494049</v>
      </c>
      <c r="L261" s="16"/>
      <c r="M261" s="17">
        <v>233</v>
      </c>
      <c r="N261" s="17">
        <v>228</v>
      </c>
      <c r="O261" s="17">
        <v>220</v>
      </c>
      <c r="P261" s="17">
        <v>205</v>
      </c>
      <c r="Q261" s="26">
        <v>98009</v>
      </c>
      <c r="S261" s="19" t="s">
        <v>71</v>
      </c>
      <c r="T261" s="19"/>
    </row>
    <row r="262" spans="1:20">
      <c r="A262" s="30" t="s">
        <v>320</v>
      </c>
      <c r="B262" s="14">
        <v>125755</v>
      </c>
      <c r="C262" s="15">
        <v>5.8599414295416699</v>
      </c>
      <c r="D262" s="15">
        <v>6.3506898704291759</v>
      </c>
      <c r="E262" s="15">
        <v>6.7710322764213879</v>
      </c>
      <c r="F262" s="15">
        <v>6.6476993852925252</v>
      </c>
      <c r="G262" s="15">
        <v>6.9906392967274913</v>
      </c>
      <c r="H262" s="15">
        <v>6.6555032541914798</v>
      </c>
      <c r="I262" s="15">
        <v>6.8865557237561061</v>
      </c>
      <c r="J262" s="15">
        <v>6.4434524425142099</v>
      </c>
      <c r="K262" s="15">
        <v>5.9184872117891416</v>
      </c>
      <c r="L262" s="16"/>
      <c r="M262" s="17">
        <v>60</v>
      </c>
      <c r="N262" s="17">
        <v>59</v>
      </c>
      <c r="O262" s="17">
        <v>57</v>
      </c>
      <c r="P262" s="17">
        <v>121</v>
      </c>
      <c r="Q262" s="18">
        <v>125755</v>
      </c>
      <c r="S262" s="19" t="s">
        <v>85</v>
      </c>
      <c r="T262" s="19"/>
    </row>
    <row r="263" spans="1:20">
      <c r="A263" s="30" t="s">
        <v>321</v>
      </c>
      <c r="B263" s="14">
        <v>97372</v>
      </c>
      <c r="C263" s="15">
        <v>5.6522077419510595</v>
      </c>
      <c r="D263" s="15">
        <v>5.1674308379912608</v>
      </c>
      <c r="E263" s="15">
        <v>5.5799857701049644</v>
      </c>
      <c r="F263" s="15">
        <v>5.482129145472654</v>
      </c>
      <c r="G263" s="15">
        <v>5.8348608089128859</v>
      </c>
      <c r="H263" s="15">
        <v>5.8728122123520921</v>
      </c>
      <c r="I263" s="15">
        <v>6.4130898066499809</v>
      </c>
      <c r="J263" s="15">
        <v>6.5030658862493853</v>
      </c>
      <c r="K263" s="15">
        <v>6.3286727164325614</v>
      </c>
      <c r="L263" s="16"/>
      <c r="M263" s="17">
        <v>296</v>
      </c>
      <c r="N263" s="17">
        <v>288</v>
      </c>
      <c r="O263" s="17">
        <v>272</v>
      </c>
      <c r="P263" s="17">
        <v>27</v>
      </c>
      <c r="Q263" s="18">
        <v>97372</v>
      </c>
      <c r="S263" s="19" t="s">
        <v>184</v>
      </c>
      <c r="T263" s="19"/>
    </row>
    <row r="264" spans="1:20">
      <c r="A264" s="30" t="s">
        <v>322</v>
      </c>
      <c r="B264" s="3">
        <v>144352</v>
      </c>
      <c r="C264" s="15">
        <v>6.3720078996661256</v>
      </c>
      <c r="D264" s="15">
        <v>5.4057370363124635</v>
      </c>
      <c r="E264" s="15">
        <v>5.7899391811600296</v>
      </c>
      <c r="F264" s="15">
        <v>5.7042995579024263</v>
      </c>
      <c r="G264" s="15">
        <v>6.0455326652710388</v>
      </c>
      <c r="H264" s="15">
        <v>6.1305222040992859</v>
      </c>
      <c r="I264" s="15">
        <v>6.314880984910161</v>
      </c>
      <c r="J264" s="15">
        <v>6.1030688926341208</v>
      </c>
      <c r="K264" s="15">
        <v>6.5645914867762585</v>
      </c>
      <c r="L264" s="16"/>
      <c r="M264" s="17">
        <v>382</v>
      </c>
      <c r="N264" s="17">
        <v>372</v>
      </c>
      <c r="O264" s="17">
        <v>353</v>
      </c>
      <c r="P264" s="17">
        <v>111</v>
      </c>
      <c r="Q264" s="26">
        <v>144352</v>
      </c>
      <c r="S264" s="19" t="s">
        <v>36</v>
      </c>
      <c r="T264" s="19"/>
    </row>
    <row r="265" spans="1:20">
      <c r="A265" s="30" t="s">
        <v>323</v>
      </c>
      <c r="B265" s="3">
        <v>123655</v>
      </c>
      <c r="C265" s="15">
        <v>6.8915067250841098</v>
      </c>
      <c r="D265" s="15">
        <v>5.4607319770611218</v>
      </c>
      <c r="E265" s="15">
        <v>5.9226363582081101</v>
      </c>
      <c r="F265" s="15">
        <v>5.9832346997296968</v>
      </c>
      <c r="G265" s="15">
        <v>6.6217619496392643</v>
      </c>
      <c r="H265" s="15">
        <v>6.3844890730599246</v>
      </c>
      <c r="I265" s="15">
        <v>7.3046329993097858</v>
      </c>
      <c r="J265" s="15">
        <v>7.230811028548696</v>
      </c>
      <c r="K265" s="15">
        <v>5.9786213609361747</v>
      </c>
      <c r="L265" s="16"/>
      <c r="M265" s="17">
        <v>159</v>
      </c>
      <c r="N265" s="17">
        <v>155</v>
      </c>
      <c r="O265" s="17">
        <v>148</v>
      </c>
      <c r="P265" s="17">
        <v>165</v>
      </c>
      <c r="Q265" s="26">
        <v>123655</v>
      </c>
      <c r="S265" s="19" t="s">
        <v>53</v>
      </c>
      <c r="T265" s="19"/>
    </row>
    <row r="266" spans="1:20">
      <c r="A266" s="30" t="s">
        <v>324</v>
      </c>
      <c r="B266" s="14">
        <v>806388</v>
      </c>
      <c r="C266" s="15">
        <v>6.8032655499234176</v>
      </c>
      <c r="D266" s="15">
        <v>6.5310855094280988</v>
      </c>
      <c r="E266" s="15">
        <v>6.6670004223909949</v>
      </c>
      <c r="F266" s="15">
        <v>6.6067582055976288</v>
      </c>
      <c r="G266" s="15">
        <v>6.6707704828873107</v>
      </c>
      <c r="H266" s="15">
        <v>6.9973898395523335</v>
      </c>
      <c r="I266" s="15">
        <v>7.6189181324538504</v>
      </c>
      <c r="J266" s="15">
        <v>7.3343098701398501</v>
      </c>
      <c r="K266" s="15">
        <v>6.7888923326654664</v>
      </c>
      <c r="L266" s="16"/>
      <c r="M266" s="17">
        <v>235</v>
      </c>
      <c r="N266" s="17">
        <v>230</v>
      </c>
      <c r="O266" s="17">
        <v>222</v>
      </c>
      <c r="P266" s="17">
        <v>354</v>
      </c>
      <c r="Q266" s="18">
        <v>806388</v>
      </c>
      <c r="S266" s="19" t="s">
        <v>17</v>
      </c>
      <c r="T266" s="19"/>
    </row>
    <row r="267" spans="1:20">
      <c r="A267" s="30" t="s">
        <v>325</v>
      </c>
      <c r="B267" s="14">
        <v>124241</v>
      </c>
      <c r="C267" s="15">
        <v>5.5574131792213217</v>
      </c>
      <c r="D267" s="15">
        <v>5.0727612726763551</v>
      </c>
      <c r="E267" s="15">
        <v>5.4562965216040178</v>
      </c>
      <c r="F267" s="15">
        <v>5.7204229830269666</v>
      </c>
      <c r="G267" s="15">
        <v>6.1541273467075301</v>
      </c>
      <c r="H267" s="15">
        <v>6.5322501144703873</v>
      </c>
      <c r="I267" s="15">
        <v>6.7880628266018803</v>
      </c>
      <c r="J267" s="15">
        <v>6.6179096386084275</v>
      </c>
      <c r="K267" s="15">
        <v>6.4904411178632744</v>
      </c>
      <c r="L267" s="16"/>
      <c r="M267" s="17">
        <v>187</v>
      </c>
      <c r="N267" s="17">
        <v>183</v>
      </c>
      <c r="O267" s="17">
        <v>176</v>
      </c>
      <c r="P267" s="17">
        <v>25</v>
      </c>
      <c r="Q267" s="18">
        <v>124241</v>
      </c>
      <c r="S267" s="19" t="s">
        <v>184</v>
      </c>
      <c r="T267" s="19"/>
    </row>
    <row r="268" spans="1:20">
      <c r="A268" s="30" t="s">
        <v>326</v>
      </c>
      <c r="B268" s="3">
        <v>381530</v>
      </c>
      <c r="C268" s="15">
        <v>5.3824975907164818</v>
      </c>
      <c r="D268" s="15">
        <v>5.2272022011925943</v>
      </c>
      <c r="E268" s="15">
        <v>5.8716276737057731</v>
      </c>
      <c r="F268" s="15">
        <v>5.2851949922071997</v>
      </c>
      <c r="G268" s="15">
        <v>5.5852988660968599</v>
      </c>
      <c r="H268" s="15">
        <v>5.5195393214713944</v>
      </c>
      <c r="I268" s="15">
        <v>5.7905830202047426</v>
      </c>
      <c r="J268" s="15">
        <v>5.3597962122623537</v>
      </c>
      <c r="K268" s="15">
        <v>5.7807246173403106</v>
      </c>
      <c r="L268" s="16"/>
      <c r="M268" s="17">
        <v>330</v>
      </c>
      <c r="N268" s="17">
        <v>322</v>
      </c>
      <c r="O268" s="17">
        <v>306</v>
      </c>
      <c r="P268" s="17">
        <v>179</v>
      </c>
      <c r="Q268" s="26">
        <v>381530</v>
      </c>
      <c r="R268" s="12">
        <v>1</v>
      </c>
      <c r="S268" s="19" t="s">
        <v>40</v>
      </c>
      <c r="T268" s="19"/>
    </row>
    <row r="269" spans="1:20">
      <c r="A269" s="30" t="s">
        <v>327</v>
      </c>
      <c r="B269" s="14">
        <v>82914</v>
      </c>
      <c r="C269" s="15">
        <v>5.4436510920207679</v>
      </c>
      <c r="D269" s="15">
        <v>5.1084339531537681</v>
      </c>
      <c r="E269" s="15">
        <v>5.467386955409502</v>
      </c>
      <c r="F269" s="15">
        <v>4.9171847381638276</v>
      </c>
      <c r="G269" s="15">
        <v>5.6049614556899288</v>
      </c>
      <c r="H269" s="15">
        <v>6.0567177135906185</v>
      </c>
      <c r="I269" s="15">
        <v>6.6659609901654155</v>
      </c>
      <c r="J269" s="15">
        <v>6.5529499873153041</v>
      </c>
      <c r="K269" s="15">
        <v>5.9733324439626614</v>
      </c>
      <c r="L269" s="16"/>
      <c r="M269" s="17">
        <v>198</v>
      </c>
      <c r="N269" s="17">
        <v>194</v>
      </c>
      <c r="O269" s="17">
        <v>187</v>
      </c>
      <c r="P269" s="17">
        <v>140</v>
      </c>
      <c r="Q269" s="18">
        <v>82914</v>
      </c>
      <c r="S269" s="19" t="s">
        <v>49</v>
      </c>
      <c r="T269" s="19"/>
    </row>
    <row r="270" spans="1:20">
      <c r="A270" s="30" t="s">
        <v>328</v>
      </c>
      <c r="B270" s="20">
        <v>834519</v>
      </c>
      <c r="C270" s="15">
        <v>5.7889731627304437</v>
      </c>
      <c r="D270" s="15">
        <v>5.0964928793081334</v>
      </c>
      <c r="E270" s="15">
        <v>5.6629360975623442</v>
      </c>
      <c r="F270" s="15">
        <v>5.5598133158736971</v>
      </c>
      <c r="G270" s="15">
        <v>5.5370831040301871</v>
      </c>
      <c r="H270" s="15">
        <v>5.5174251173340956</v>
      </c>
      <c r="I270" s="15">
        <v>5.9160946756659882</v>
      </c>
      <c r="J270" s="15">
        <v>4.7466367197712609</v>
      </c>
      <c r="K270" s="15">
        <v>4.8468943709054164</v>
      </c>
      <c r="L270" s="16"/>
      <c r="M270" s="17">
        <v>284</v>
      </c>
      <c r="N270" s="17">
        <v>277</v>
      </c>
      <c r="O270" s="17">
        <v>264</v>
      </c>
      <c r="P270" s="17">
        <v>40</v>
      </c>
      <c r="Q270" s="5">
        <v>834519</v>
      </c>
      <c r="S270" s="19" t="s">
        <v>60</v>
      </c>
      <c r="T270" s="19"/>
    </row>
    <row r="271" spans="1:20">
      <c r="A271" s="30" t="s">
        <v>329</v>
      </c>
      <c r="B271" s="14">
        <v>134621</v>
      </c>
      <c r="C271" s="15">
        <v>5.2801188040064844</v>
      </c>
      <c r="D271" s="15">
        <v>5.2035998173545295</v>
      </c>
      <c r="E271" s="15">
        <v>5.2022286969128269</v>
      </c>
      <c r="F271" s="15">
        <v>4.7397949889156301</v>
      </c>
      <c r="G271" s="15">
        <v>5.0818353894299237</v>
      </c>
      <c r="H271" s="15">
        <v>4.8458612977685229</v>
      </c>
      <c r="I271" s="15">
        <v>5.0905546255525129</v>
      </c>
      <c r="J271" s="15">
        <v>5.0264118693395643</v>
      </c>
      <c r="K271" s="15">
        <v>4.286522355132762</v>
      </c>
      <c r="L271" s="16"/>
      <c r="M271" s="17">
        <v>398</v>
      </c>
      <c r="N271" s="17">
        <v>387</v>
      </c>
      <c r="O271" s="17">
        <v>367</v>
      </c>
      <c r="P271" s="17">
        <v>411</v>
      </c>
      <c r="Q271" s="18">
        <v>134621</v>
      </c>
      <c r="S271" s="19" t="s">
        <v>64</v>
      </c>
      <c r="T271" s="19"/>
    </row>
    <row r="272" spans="1:20">
      <c r="A272" s="30" t="s">
        <v>330</v>
      </c>
      <c r="B272" s="14">
        <v>135519</v>
      </c>
      <c r="C272" s="15">
        <v>5.1764459966102292</v>
      </c>
      <c r="D272" s="15">
        <v>4.9981189842977098</v>
      </c>
      <c r="E272" s="15">
        <v>5.121984699507526</v>
      </c>
      <c r="F272" s="15">
        <v>4.7356823078171546</v>
      </c>
      <c r="G272" s="15">
        <v>4.8949411739139581</v>
      </c>
      <c r="H272" s="15">
        <v>4.8997223980361264</v>
      </c>
      <c r="I272" s="15">
        <v>5.3282521307681101</v>
      </c>
      <c r="J272" s="15">
        <v>4.8235032441662966</v>
      </c>
      <c r="K272" s="15">
        <v>4.4541439746509219</v>
      </c>
      <c r="L272" s="16"/>
      <c r="M272" s="17">
        <v>199</v>
      </c>
      <c r="N272" s="17">
        <v>195</v>
      </c>
      <c r="O272" s="17">
        <v>188</v>
      </c>
      <c r="P272" s="17">
        <v>405</v>
      </c>
      <c r="Q272" s="18">
        <v>135519</v>
      </c>
      <c r="R272" s="12">
        <v>1</v>
      </c>
      <c r="S272" s="19" t="s">
        <v>64</v>
      </c>
      <c r="T272" s="19"/>
    </row>
    <row r="273" spans="1:20">
      <c r="A273" s="30" t="s">
        <v>331</v>
      </c>
      <c r="B273" s="14">
        <v>189057</v>
      </c>
      <c r="C273" s="15">
        <v>5.184361531094237</v>
      </c>
      <c r="D273" s="15">
        <v>5.7885410509385515</v>
      </c>
      <c r="E273" s="15">
        <v>6.1349171791194719</v>
      </c>
      <c r="F273" s="15">
        <v>6.0152663684835446</v>
      </c>
      <c r="G273" s="15">
        <v>6.2105876934835758</v>
      </c>
      <c r="H273" s="15">
        <v>6.062299499797084</v>
      </c>
      <c r="I273" s="15">
        <v>6.2253702001136197</v>
      </c>
      <c r="J273" s="15">
        <v>5.3958428524523585</v>
      </c>
      <c r="K273" s="15">
        <v>5.7210666095163374</v>
      </c>
      <c r="L273" s="16"/>
      <c r="M273" s="17">
        <v>39</v>
      </c>
      <c r="N273" s="17">
        <v>39</v>
      </c>
      <c r="O273" s="17">
        <v>39</v>
      </c>
      <c r="P273" s="17">
        <v>120</v>
      </c>
      <c r="Q273" s="18">
        <v>189057</v>
      </c>
      <c r="S273" s="19" t="s">
        <v>85</v>
      </c>
      <c r="T273" s="19"/>
    </row>
    <row r="274" spans="1:20">
      <c r="A274" s="29" t="s">
        <v>332</v>
      </c>
      <c r="B274" s="20">
        <v>128622</v>
      </c>
      <c r="C274" s="15">
        <v>6.3564165109411332</v>
      </c>
      <c r="D274" s="15">
        <v>5.6818553167685835</v>
      </c>
      <c r="E274" s="15">
        <v>5.9812931548959112</v>
      </c>
      <c r="F274" s="15">
        <v>5.9447922813060323</v>
      </c>
      <c r="G274" s="15">
        <v>5.9350154941717852</v>
      </c>
      <c r="H274" s="15">
        <v>5.9209662961757461</v>
      </c>
      <c r="I274" s="15">
        <v>6.5394903473747634</v>
      </c>
      <c r="J274" s="15">
        <v>6.2701772737028305</v>
      </c>
      <c r="K274" s="15">
        <v>6.2820267803936884</v>
      </c>
      <c r="L274" s="16"/>
      <c r="M274" s="17">
        <v>263</v>
      </c>
      <c r="N274" s="17">
        <v>257</v>
      </c>
      <c r="O274" s="17">
        <v>247</v>
      </c>
      <c r="P274" s="17">
        <v>266</v>
      </c>
      <c r="Q274" s="5">
        <v>128622</v>
      </c>
      <c r="S274" s="19" t="s">
        <v>38</v>
      </c>
      <c r="T274" s="19"/>
    </row>
    <row r="275" spans="1:20">
      <c r="A275" s="30" t="s">
        <v>333</v>
      </c>
      <c r="B275" s="20">
        <v>266435</v>
      </c>
      <c r="C275" s="15">
        <v>5.7090672880097983</v>
      </c>
      <c r="D275" s="15">
        <v>4.9133875686307151</v>
      </c>
      <c r="E275" s="15">
        <v>5.6278969439108621</v>
      </c>
      <c r="F275" s="15">
        <v>5.4852337519987886</v>
      </c>
      <c r="G275" s="15">
        <v>5.507929962442276</v>
      </c>
      <c r="H275" s="15">
        <v>5.4035646531391377</v>
      </c>
      <c r="I275" s="15">
        <v>5.9578559258438482</v>
      </c>
      <c r="J275" s="15">
        <v>4.8633548876299733</v>
      </c>
      <c r="K275" s="15">
        <v>5.0076751034447229</v>
      </c>
      <c r="L275" s="16"/>
      <c r="M275" s="17">
        <v>341</v>
      </c>
      <c r="N275" s="17">
        <v>332</v>
      </c>
      <c r="O275" s="17">
        <v>314</v>
      </c>
      <c r="P275" s="17">
        <v>52</v>
      </c>
      <c r="Q275" s="5">
        <v>266435</v>
      </c>
      <c r="S275" s="19" t="s">
        <v>60</v>
      </c>
      <c r="T275" s="19"/>
    </row>
    <row r="276" spans="1:20">
      <c r="A276" s="30" t="s">
        <v>334</v>
      </c>
      <c r="B276" s="14">
        <v>147187</v>
      </c>
      <c r="C276" s="15">
        <v>6.6012456444577881</v>
      </c>
      <c r="D276" s="15">
        <v>6.3621586173858757</v>
      </c>
      <c r="E276" s="15">
        <v>6.2325939372836956</v>
      </c>
      <c r="F276" s="15">
        <v>6.3462601507509291</v>
      </c>
      <c r="G276" s="15">
        <v>6.6932002417599081</v>
      </c>
      <c r="H276" s="15">
        <v>6.5105687802729486</v>
      </c>
      <c r="I276" s="15">
        <v>6.7779353188716343</v>
      </c>
      <c r="J276" s="15">
        <v>6.6521319129455767</v>
      </c>
      <c r="K276" s="15">
        <v>6.5184196518572763</v>
      </c>
      <c r="L276" s="16"/>
      <c r="M276" s="17">
        <v>134</v>
      </c>
      <c r="N276" s="17">
        <v>130</v>
      </c>
      <c r="O276" s="17">
        <v>123</v>
      </c>
      <c r="P276" s="17">
        <v>7</v>
      </c>
      <c r="Q276" s="18">
        <v>147187</v>
      </c>
      <c r="S276" s="19" t="s">
        <v>58</v>
      </c>
      <c r="T276" s="19"/>
    </row>
    <row r="277" spans="1:20">
      <c r="A277" s="30" t="s">
        <v>335</v>
      </c>
      <c r="B277" s="20">
        <v>370087</v>
      </c>
      <c r="C277" s="15">
        <v>5.4130925262018161</v>
      </c>
      <c r="D277" s="15">
        <v>4.8053820683388642</v>
      </c>
      <c r="E277" s="15">
        <v>5.8972798126547366</v>
      </c>
      <c r="F277" s="15">
        <v>5.821988888401207</v>
      </c>
      <c r="G277" s="15">
        <v>5.5045554678340674</v>
      </c>
      <c r="H277" s="15">
        <v>5.8078254510792187</v>
      </c>
      <c r="I277" s="15">
        <v>6.2487624905684216</v>
      </c>
      <c r="J277" s="15">
        <v>5.8474747171045935</v>
      </c>
      <c r="K277" s="15">
        <v>6.637139017366791</v>
      </c>
      <c r="L277" s="16"/>
      <c r="M277" s="17">
        <v>375</v>
      </c>
      <c r="N277" s="17">
        <v>365</v>
      </c>
      <c r="O277" s="17">
        <v>346</v>
      </c>
      <c r="P277" s="17">
        <v>235</v>
      </c>
      <c r="Q277" s="5">
        <v>370087</v>
      </c>
      <c r="S277" s="19" t="s">
        <v>336</v>
      </c>
      <c r="T277" s="19"/>
    </row>
    <row r="278" spans="1:20">
      <c r="A278" s="30" t="s">
        <v>337</v>
      </c>
      <c r="B278" s="14">
        <v>532440</v>
      </c>
      <c r="C278" s="15">
        <v>6.5927839039872334</v>
      </c>
      <c r="D278" s="15">
        <v>6.0714382874983945</v>
      </c>
      <c r="E278" s="15">
        <v>6.3232572855359237</v>
      </c>
      <c r="F278" s="15">
        <v>5.8136824478781426</v>
      </c>
      <c r="G278" s="15">
        <v>5.9526311760390449</v>
      </c>
      <c r="H278" s="15">
        <v>5.8484209298542469</v>
      </c>
      <c r="I278" s="15">
        <v>6.6659515868802055</v>
      </c>
      <c r="J278" s="15">
        <v>6.1824817533305021</v>
      </c>
      <c r="K278" s="15">
        <v>6.0354227766600319</v>
      </c>
      <c r="L278" s="16"/>
      <c r="M278" s="17">
        <v>358</v>
      </c>
      <c r="N278" s="17">
        <v>348</v>
      </c>
      <c r="O278" s="17">
        <v>329</v>
      </c>
      <c r="P278" s="17">
        <v>389</v>
      </c>
      <c r="Q278" s="18">
        <v>532440</v>
      </c>
      <c r="S278" s="19" t="s">
        <v>69</v>
      </c>
      <c r="T278" s="19"/>
    </row>
    <row r="279" spans="1:20">
      <c r="A279" s="30" t="s">
        <v>338</v>
      </c>
      <c r="B279" s="14">
        <v>413331</v>
      </c>
      <c r="C279" s="15">
        <v>5.5740939290068638</v>
      </c>
      <c r="D279" s="15">
        <v>5.2331288229987569</v>
      </c>
      <c r="E279" s="15">
        <v>5.8823821023899407</v>
      </c>
      <c r="F279" s="15">
        <v>5.6154688288444019</v>
      </c>
      <c r="G279" s="15">
        <v>5.6516876660720641</v>
      </c>
      <c r="H279" s="15">
        <v>6.1268574643296096</v>
      </c>
      <c r="I279" s="15">
        <v>6.2929356055448826</v>
      </c>
      <c r="J279" s="15">
        <v>5.8108716686594741</v>
      </c>
      <c r="K279" s="15">
        <v>5.3933737191560374</v>
      </c>
      <c r="L279" s="16"/>
      <c r="M279" s="17">
        <v>311</v>
      </c>
      <c r="N279" s="17">
        <v>303</v>
      </c>
      <c r="O279" s="17">
        <v>287</v>
      </c>
      <c r="P279" s="17">
        <v>312</v>
      </c>
      <c r="Q279" s="18">
        <v>413331</v>
      </c>
      <c r="S279" s="19" t="s">
        <v>67</v>
      </c>
      <c r="T279" s="19"/>
    </row>
    <row r="280" spans="1:20">
      <c r="A280" s="30" t="s">
        <v>339</v>
      </c>
      <c r="B280" s="14">
        <v>827294</v>
      </c>
      <c r="C280" s="15">
        <v>5.5931574445932268</v>
      </c>
      <c r="D280" s="15">
        <v>5.4225836588357934</v>
      </c>
      <c r="E280" s="15">
        <v>5.9415670718624467</v>
      </c>
      <c r="F280" s="15">
        <v>5.6131603997528892</v>
      </c>
      <c r="G280" s="15">
        <v>5.5210812857389087</v>
      </c>
      <c r="H280" s="15">
        <v>5.9678898652508972</v>
      </c>
      <c r="I280" s="15">
        <v>6.1326652346513333</v>
      </c>
      <c r="J280" s="15">
        <v>5.6193423567251424</v>
      </c>
      <c r="K280" s="15">
        <v>5.3717831090473389</v>
      </c>
      <c r="L280" s="16"/>
      <c r="M280" s="17">
        <v>8</v>
      </c>
      <c r="N280" s="17">
        <v>8</v>
      </c>
      <c r="O280" s="17">
        <v>8</v>
      </c>
      <c r="P280" s="17">
        <v>297</v>
      </c>
      <c r="Q280" s="18">
        <v>827294</v>
      </c>
      <c r="R280" s="12">
        <v>1</v>
      </c>
      <c r="S280" s="19" t="s">
        <v>67</v>
      </c>
      <c r="T280" s="19"/>
    </row>
    <row r="281" spans="1:20">
      <c r="A281" s="30" t="s">
        <v>340</v>
      </c>
      <c r="B281" s="14">
        <v>153911</v>
      </c>
      <c r="C281" s="15">
        <v>6.7210228244015537</v>
      </c>
      <c r="D281" s="15">
        <v>6.5334009308988632</v>
      </c>
      <c r="E281" s="15">
        <v>6.6602414866388244</v>
      </c>
      <c r="F281" s="15">
        <v>6.7362541418222817</v>
      </c>
      <c r="G281" s="15">
        <v>6.8841588705836374</v>
      </c>
      <c r="H281" s="15">
        <v>6.502059407699214</v>
      </c>
      <c r="I281" s="15">
        <v>6.6838197969253601</v>
      </c>
      <c r="J281" s="15">
        <v>6.642793268979446</v>
      </c>
      <c r="K281" s="15">
        <v>6.5942037656776735</v>
      </c>
      <c r="L281" s="16"/>
      <c r="M281" s="17">
        <v>102</v>
      </c>
      <c r="N281" s="17">
        <v>99</v>
      </c>
      <c r="O281" s="17">
        <v>93</v>
      </c>
      <c r="P281" s="17">
        <v>5</v>
      </c>
      <c r="Q281" s="18">
        <v>153911</v>
      </c>
      <c r="S281" s="19" t="s">
        <v>58</v>
      </c>
      <c r="T281" s="19"/>
    </row>
    <row r="282" spans="1:20">
      <c r="A282" s="30" t="s">
        <v>341</v>
      </c>
      <c r="B282" s="3">
        <v>138898</v>
      </c>
      <c r="C282" s="15">
        <v>5.0375106475920051</v>
      </c>
      <c r="D282" s="15">
        <v>4.3582237067148943</v>
      </c>
      <c r="E282" s="15">
        <v>5.3624113958470119</v>
      </c>
      <c r="F282" s="15">
        <v>5.3034549108748736</v>
      </c>
      <c r="G282" s="15">
        <v>5.4273960531818775</v>
      </c>
      <c r="H282" s="15">
        <v>5.456662040031965</v>
      </c>
      <c r="I282" s="15">
        <v>6.079988903494848</v>
      </c>
      <c r="J282" s="15">
        <v>5.2256576057580997</v>
      </c>
      <c r="K282" s="15">
        <v>5.4221225231377543</v>
      </c>
      <c r="L282" s="16"/>
      <c r="M282" s="17">
        <v>260</v>
      </c>
      <c r="N282" s="17">
        <v>254</v>
      </c>
      <c r="O282" s="17">
        <v>244</v>
      </c>
      <c r="P282" s="17">
        <v>39</v>
      </c>
      <c r="Q282" s="26">
        <v>138898</v>
      </c>
      <c r="S282" s="19" t="s">
        <v>60</v>
      </c>
      <c r="T282" s="19"/>
    </row>
    <row r="283" spans="1:20">
      <c r="A283" s="30" t="s">
        <v>342</v>
      </c>
      <c r="B283" s="14">
        <v>63396</v>
      </c>
      <c r="C283" s="15">
        <v>6.6173119725411773</v>
      </c>
      <c r="D283" s="15">
        <v>5.9800441575779386</v>
      </c>
      <c r="E283" s="15">
        <v>6.2057630590239095</v>
      </c>
      <c r="F283" s="15">
        <v>5.9003887686937491</v>
      </c>
      <c r="G283" s="15">
        <v>6.0400498321978331</v>
      </c>
      <c r="H283" s="15">
        <v>5.9341527991120877</v>
      </c>
      <c r="I283" s="15">
        <v>6.620769024820258</v>
      </c>
      <c r="J283" s="15">
        <v>6.0979682122596763</v>
      </c>
      <c r="K283" s="15">
        <v>5.8835723412992422</v>
      </c>
      <c r="L283" s="16"/>
      <c r="M283" s="17">
        <v>391</v>
      </c>
      <c r="N283" s="17">
        <v>381</v>
      </c>
      <c r="O283" s="17">
        <v>362</v>
      </c>
      <c r="P283" s="17">
        <v>390</v>
      </c>
      <c r="Q283" s="18">
        <v>63396</v>
      </c>
      <c r="S283" s="19" t="s">
        <v>69</v>
      </c>
      <c r="T283" s="19"/>
    </row>
    <row r="284" spans="1:20">
      <c r="A284" s="30" t="s">
        <v>343</v>
      </c>
      <c r="B284" s="14">
        <v>233333</v>
      </c>
      <c r="C284" s="15">
        <v>6.6203843720762707</v>
      </c>
      <c r="D284" s="15">
        <v>6.4578880538114172</v>
      </c>
      <c r="E284" s="15">
        <v>6.5156408927324989</v>
      </c>
      <c r="F284" s="15">
        <v>6.9027963374460262</v>
      </c>
      <c r="G284" s="15">
        <v>6.833971381595024</v>
      </c>
      <c r="H284" s="15">
        <v>6.3450355147547839</v>
      </c>
      <c r="I284" s="15">
        <v>6.4802974366200692</v>
      </c>
      <c r="J284" s="15">
        <v>6.4821419180363788</v>
      </c>
      <c r="K284" s="15">
        <v>6.4464371003444407</v>
      </c>
      <c r="L284" s="16"/>
      <c r="M284" s="17">
        <v>378</v>
      </c>
      <c r="N284" s="17">
        <v>368</v>
      </c>
      <c r="O284" s="17">
        <v>349</v>
      </c>
      <c r="P284" s="17">
        <v>12</v>
      </c>
      <c r="Q284" s="18">
        <v>233333</v>
      </c>
      <c r="S284" s="19" t="s">
        <v>58</v>
      </c>
      <c r="T284" s="19"/>
    </row>
    <row r="285" spans="1:20">
      <c r="A285" s="30" t="s">
        <v>344</v>
      </c>
      <c r="B285" s="14">
        <v>130343</v>
      </c>
      <c r="C285" s="15">
        <v>6.7771387924528952</v>
      </c>
      <c r="D285" s="15">
        <v>6.1641516467058066</v>
      </c>
      <c r="E285" s="15">
        <v>6.4545962808170616</v>
      </c>
      <c r="F285" s="15">
        <v>6.6533218015580644</v>
      </c>
      <c r="G285" s="15">
        <v>6.5256636175102711</v>
      </c>
      <c r="H285" s="15">
        <v>6.6092898383932193</v>
      </c>
      <c r="I285" s="15">
        <v>6.9994416655674989</v>
      </c>
      <c r="J285" s="15">
        <v>6.6679359400809668</v>
      </c>
      <c r="K285" s="15">
        <v>6.8148828510058115</v>
      </c>
      <c r="L285" s="16"/>
      <c r="M285" s="17">
        <v>180</v>
      </c>
      <c r="N285" s="17">
        <v>176</v>
      </c>
      <c r="O285" s="17">
        <v>169</v>
      </c>
      <c r="P285" s="17">
        <v>331</v>
      </c>
      <c r="Q285" s="18">
        <v>130343</v>
      </c>
      <c r="S285" s="19" t="s">
        <v>25</v>
      </c>
      <c r="T285" s="19"/>
    </row>
    <row r="286" spans="1:20">
      <c r="A286" s="30" t="s">
        <v>345</v>
      </c>
      <c r="B286" s="14">
        <v>246568</v>
      </c>
      <c r="C286" s="15">
        <v>6.9635934610444794</v>
      </c>
      <c r="D286" s="15">
        <v>6.3345337011926262</v>
      </c>
      <c r="E286" s="15">
        <v>6.4130452631915658</v>
      </c>
      <c r="F286" s="15">
        <v>6.0368471764317038</v>
      </c>
      <c r="G286" s="15">
        <v>6.1757256237866578</v>
      </c>
      <c r="H286" s="15">
        <v>6.0508687030093791</v>
      </c>
      <c r="I286" s="15">
        <v>6.8162479223202217</v>
      </c>
      <c r="J286" s="15">
        <v>6.3732269202461582</v>
      </c>
      <c r="K286" s="15">
        <v>6.1339596869382378</v>
      </c>
      <c r="L286" s="16"/>
      <c r="M286" s="17">
        <v>409</v>
      </c>
      <c r="N286" s="17">
        <v>398</v>
      </c>
      <c r="O286" s="17">
        <v>378</v>
      </c>
      <c r="P286" s="17">
        <v>392</v>
      </c>
      <c r="Q286" s="18">
        <v>246568</v>
      </c>
      <c r="S286" s="19" t="s">
        <v>69</v>
      </c>
      <c r="T286" s="19"/>
    </row>
    <row r="287" spans="1:20">
      <c r="A287" s="30" t="s">
        <v>346</v>
      </c>
      <c r="B287" s="14">
        <v>234442</v>
      </c>
      <c r="C287" s="15">
        <v>5.4002197187122478</v>
      </c>
      <c r="D287" s="15">
        <v>5.9603804460825343</v>
      </c>
      <c r="E287" s="15">
        <v>6.3140394993301099</v>
      </c>
      <c r="F287" s="15">
        <v>6.2673947806302204</v>
      </c>
      <c r="G287" s="15">
        <v>6.4315549336499167</v>
      </c>
      <c r="H287" s="15">
        <v>6.3462018630078605</v>
      </c>
      <c r="I287" s="15">
        <v>6.3592625783383641</v>
      </c>
      <c r="J287" s="15">
        <v>5.804582869403256</v>
      </c>
      <c r="K287" s="15">
        <v>6.3239968454030118</v>
      </c>
      <c r="L287" s="16"/>
      <c r="M287" s="17">
        <v>65</v>
      </c>
      <c r="N287" s="17">
        <v>64</v>
      </c>
      <c r="O287" s="17">
        <v>62</v>
      </c>
      <c r="P287" s="17">
        <v>122</v>
      </c>
      <c r="Q287" s="18">
        <v>234442</v>
      </c>
      <c r="S287" s="19" t="s">
        <v>85</v>
      </c>
      <c r="T287" s="19"/>
    </row>
    <row r="288" spans="1:20">
      <c r="A288" s="30" t="s">
        <v>347</v>
      </c>
      <c r="B288" s="14">
        <v>316643</v>
      </c>
      <c r="C288" s="15">
        <v>6.7910464106613802</v>
      </c>
      <c r="D288" s="15">
        <v>6.0313947880664465</v>
      </c>
      <c r="E288" s="15">
        <v>6.1306518686177656</v>
      </c>
      <c r="F288" s="15">
        <v>5.9729671757853842</v>
      </c>
      <c r="G288" s="15">
        <v>6.0118373521091071</v>
      </c>
      <c r="H288" s="15">
        <v>5.6412592951199274</v>
      </c>
      <c r="I288" s="15">
        <v>6.0234141385889943</v>
      </c>
      <c r="J288" s="15">
        <v>5.8431825567872195</v>
      </c>
      <c r="K288" s="15">
        <v>6.1116116207656814</v>
      </c>
      <c r="L288" s="16"/>
      <c r="M288" s="17">
        <v>357</v>
      </c>
      <c r="N288" s="17">
        <v>347</v>
      </c>
      <c r="O288" s="17">
        <v>328</v>
      </c>
      <c r="P288" s="17">
        <v>324</v>
      </c>
      <c r="Q288" s="18">
        <v>316643</v>
      </c>
      <c r="S288" s="19" t="s">
        <v>201</v>
      </c>
      <c r="T288" s="19"/>
    </row>
    <row r="289" spans="1:20">
      <c r="A289" s="29" t="s">
        <v>348</v>
      </c>
      <c r="B289" s="14">
        <v>153589</v>
      </c>
      <c r="C289" s="15">
        <v>5.1482586617283461</v>
      </c>
      <c r="D289" s="15">
        <v>4.7827178730301751</v>
      </c>
      <c r="E289" s="15">
        <v>5.0305819994237124</v>
      </c>
      <c r="F289" s="15">
        <v>4.9443450047827904</v>
      </c>
      <c r="G289" s="15">
        <v>5.0331308249223383</v>
      </c>
      <c r="H289" s="15">
        <v>5.0821720023485595</v>
      </c>
      <c r="I289" s="15">
        <v>5.7046699892973853</v>
      </c>
      <c r="J289" s="15">
        <v>5.6490910821206448</v>
      </c>
      <c r="K289" s="15">
        <v>4.8822966455499772</v>
      </c>
      <c r="L289" s="16"/>
      <c r="M289" s="17">
        <v>25</v>
      </c>
      <c r="N289" s="17">
        <v>25</v>
      </c>
      <c r="O289" s="17">
        <v>25</v>
      </c>
      <c r="P289" s="17">
        <v>172</v>
      </c>
      <c r="Q289" s="18">
        <v>153589</v>
      </c>
      <c r="S289" s="13" t="s">
        <v>304</v>
      </c>
    </row>
    <row r="290" spans="1:20">
      <c r="A290" s="30" t="s">
        <v>349</v>
      </c>
      <c r="B290" s="14">
        <v>403394</v>
      </c>
      <c r="C290" s="15">
        <v>6.2947292713665037</v>
      </c>
      <c r="D290" s="15">
        <v>5.5797111731868938</v>
      </c>
      <c r="E290" s="15">
        <v>5.7653392795777378</v>
      </c>
      <c r="F290" s="15">
        <v>5.8780646727496562</v>
      </c>
      <c r="G290" s="15">
        <v>6.1604172913750972</v>
      </c>
      <c r="H290" s="15">
        <v>6.2662424141638651</v>
      </c>
      <c r="I290" s="15">
        <v>6.8579838714689609</v>
      </c>
      <c r="J290" s="15">
        <v>6.9822922853535765</v>
      </c>
      <c r="K290" s="15">
        <v>6.7275816289137227</v>
      </c>
      <c r="L290" s="16"/>
      <c r="M290" s="17">
        <v>57</v>
      </c>
      <c r="N290" s="17">
        <v>56</v>
      </c>
      <c r="O290" s="17">
        <v>54</v>
      </c>
      <c r="P290" s="17">
        <v>275</v>
      </c>
      <c r="Q290" s="18">
        <v>403394</v>
      </c>
      <c r="S290" s="19" t="s">
        <v>83</v>
      </c>
      <c r="T290" s="19"/>
    </row>
    <row r="291" spans="1:20">
      <c r="A291" s="30" t="s">
        <v>350</v>
      </c>
      <c r="B291" s="3">
        <v>113407</v>
      </c>
      <c r="C291" s="15">
        <v>5.8019026667460265</v>
      </c>
      <c r="D291" s="15">
        <v>5.1590479137593146</v>
      </c>
      <c r="E291" s="15">
        <v>5.4218260275261274</v>
      </c>
      <c r="F291" s="15">
        <v>5.4494560798604255</v>
      </c>
      <c r="G291" s="15">
        <v>5.4857903656032825</v>
      </c>
      <c r="H291" s="15">
        <v>5.1471530842906423</v>
      </c>
      <c r="I291" s="15">
        <v>5.7487328696687614</v>
      </c>
      <c r="J291" s="15">
        <v>6.0039961231992658</v>
      </c>
      <c r="K291" s="15">
        <v>6.2567962833044328</v>
      </c>
      <c r="L291" s="16"/>
      <c r="M291" s="17">
        <v>52</v>
      </c>
      <c r="N291" s="17">
        <v>51</v>
      </c>
      <c r="O291" s="17">
        <v>49</v>
      </c>
      <c r="P291" s="17">
        <v>103</v>
      </c>
      <c r="Q291" s="26">
        <v>113407</v>
      </c>
      <c r="S291" s="19" t="s">
        <v>36</v>
      </c>
      <c r="T291" s="19"/>
    </row>
    <row r="292" spans="1:20">
      <c r="A292" s="30" t="s">
        <v>351</v>
      </c>
      <c r="B292" s="14">
        <v>274487</v>
      </c>
      <c r="C292" s="15">
        <v>5.2477534599559901</v>
      </c>
      <c r="D292" s="15">
        <v>4.4455020163999786</v>
      </c>
      <c r="E292" s="15">
        <v>5.0131075468083548</v>
      </c>
      <c r="F292" s="15">
        <v>4.920329160806765</v>
      </c>
      <c r="G292" s="15">
        <v>4.8991413242620707</v>
      </c>
      <c r="H292" s="15">
        <v>4.702595746352479</v>
      </c>
      <c r="I292" s="15">
        <v>5.3388417942502757</v>
      </c>
      <c r="J292" s="15">
        <v>4.403911691029232</v>
      </c>
      <c r="K292" s="15">
        <v>3.7051501478709405</v>
      </c>
      <c r="L292" s="16"/>
      <c r="M292" s="17">
        <v>340</v>
      </c>
      <c r="N292" s="17">
        <v>331</v>
      </c>
      <c r="O292" s="17">
        <v>313</v>
      </c>
      <c r="P292" s="17">
        <v>51</v>
      </c>
      <c r="Q292" s="18">
        <v>274487</v>
      </c>
      <c r="S292" s="19" t="s">
        <v>60</v>
      </c>
      <c r="T292" s="19"/>
    </row>
    <row r="293" spans="1:20">
      <c r="A293" s="30" t="s">
        <v>352</v>
      </c>
      <c r="B293" s="14">
        <v>94785</v>
      </c>
      <c r="C293" s="15">
        <v>6.0385228233445405</v>
      </c>
      <c r="D293" s="15">
        <v>5.6970545574420157</v>
      </c>
      <c r="E293" s="15">
        <v>5.683662058770488</v>
      </c>
      <c r="F293" s="15">
        <v>5.4105819514690481</v>
      </c>
      <c r="G293" s="15">
        <v>5.7170775788868795</v>
      </c>
      <c r="H293" s="15">
        <v>5.3739644886445319</v>
      </c>
      <c r="I293" s="15">
        <v>5.3960528667762553</v>
      </c>
      <c r="J293" s="15">
        <v>5.0104547846398884</v>
      </c>
      <c r="K293" s="15">
        <v>5.3752458233062201</v>
      </c>
      <c r="L293" s="16"/>
      <c r="M293" s="17">
        <v>71</v>
      </c>
      <c r="N293" s="17">
        <v>70</v>
      </c>
      <c r="O293" s="17">
        <v>68</v>
      </c>
      <c r="P293" s="17">
        <v>413</v>
      </c>
      <c r="Q293" s="18">
        <v>94785</v>
      </c>
      <c r="S293" s="19" t="s">
        <v>188</v>
      </c>
      <c r="T293" s="19"/>
    </row>
    <row r="294" spans="1:20">
      <c r="A294" s="30" t="s">
        <v>353</v>
      </c>
      <c r="B294" s="14">
        <v>160232</v>
      </c>
      <c r="C294" s="15">
        <v>5.3013309567049189</v>
      </c>
      <c r="D294" s="15">
        <v>5.2469677153756633</v>
      </c>
      <c r="E294" s="15">
        <v>5.296299459435672</v>
      </c>
      <c r="F294" s="15">
        <v>4.9577850509761605</v>
      </c>
      <c r="G294" s="15">
        <v>5.1481331500279728</v>
      </c>
      <c r="H294" s="15">
        <v>4.9770625350371729</v>
      </c>
      <c r="I294" s="15">
        <v>5.2665939838218705</v>
      </c>
      <c r="J294" s="15">
        <v>4.8465015365744817</v>
      </c>
      <c r="K294" s="15">
        <v>4.1184331397039271</v>
      </c>
      <c r="L294" s="16"/>
      <c r="M294" s="17">
        <v>183</v>
      </c>
      <c r="N294" s="17">
        <v>179</v>
      </c>
      <c r="O294" s="17">
        <v>172</v>
      </c>
      <c r="P294" s="17">
        <v>404</v>
      </c>
      <c r="Q294" s="18">
        <v>160232</v>
      </c>
      <c r="S294" s="19" t="s">
        <v>64</v>
      </c>
      <c r="T294" s="19"/>
    </row>
    <row r="295" spans="1:20">
      <c r="A295" s="30" t="s">
        <v>354</v>
      </c>
      <c r="B295" s="14">
        <v>201190</v>
      </c>
      <c r="C295" s="15">
        <v>5.3224247574544572</v>
      </c>
      <c r="D295" s="15">
        <v>4.3848826193312105</v>
      </c>
      <c r="E295" s="15">
        <v>4.8035724431991991</v>
      </c>
      <c r="F295" s="15">
        <v>4.6012509346224411</v>
      </c>
      <c r="G295" s="15">
        <v>5.723671295321977</v>
      </c>
      <c r="H295" s="15">
        <v>5.7518577866744636</v>
      </c>
      <c r="I295" s="15">
        <v>6.5720820707668919</v>
      </c>
      <c r="J295" s="15">
        <v>6.3474494500741407</v>
      </c>
      <c r="K295" s="15">
        <v>5.2120467089928457</v>
      </c>
      <c r="L295" s="16"/>
      <c r="M295" s="17">
        <v>202</v>
      </c>
      <c r="N295" s="17">
        <v>198</v>
      </c>
      <c r="O295" s="17">
        <v>191</v>
      </c>
      <c r="P295" s="17">
        <v>168</v>
      </c>
      <c r="Q295" s="18">
        <v>201190</v>
      </c>
      <c r="S295" s="19" t="s">
        <v>53</v>
      </c>
      <c r="T295" s="19"/>
    </row>
    <row r="296" spans="1:20">
      <c r="A296" s="30" t="s">
        <v>355</v>
      </c>
      <c r="B296" s="14">
        <v>190695</v>
      </c>
      <c r="C296" s="15">
        <v>4.8552081007396053</v>
      </c>
      <c r="D296" s="15">
        <v>4.9029763596432341</v>
      </c>
      <c r="E296" s="15">
        <v>5.1149130476584128</v>
      </c>
      <c r="F296" s="15">
        <v>4.2853180848070256</v>
      </c>
      <c r="G296" s="15">
        <v>4.9398793548133746</v>
      </c>
      <c r="H296" s="15">
        <v>4.9804970299996532</v>
      </c>
      <c r="I296" s="15">
        <v>5.5241570200698504</v>
      </c>
      <c r="J296" s="15">
        <v>4.8440208644688694</v>
      </c>
      <c r="K296" s="15">
        <v>4.6550367012272789</v>
      </c>
      <c r="L296" s="16"/>
      <c r="M296" s="17">
        <v>324</v>
      </c>
      <c r="N296" s="17">
        <v>316</v>
      </c>
      <c r="O296" s="17">
        <v>300</v>
      </c>
      <c r="P296" s="17">
        <v>208</v>
      </c>
      <c r="Q296" s="18">
        <v>190695</v>
      </c>
      <c r="S296" s="19" t="s">
        <v>71</v>
      </c>
      <c r="T296" s="19"/>
    </row>
    <row r="297" spans="1:20">
      <c r="A297" s="30" t="s">
        <v>356</v>
      </c>
      <c r="B297" s="14">
        <v>86441</v>
      </c>
      <c r="C297" s="15">
        <v>5.9835415781376939</v>
      </c>
      <c r="D297" s="15">
        <v>6.1053416047282516</v>
      </c>
      <c r="E297" s="15">
        <v>6.6959474384872815</v>
      </c>
      <c r="F297" s="15">
        <v>6.0046041296365749</v>
      </c>
      <c r="G297" s="15">
        <v>5.7203726274167481</v>
      </c>
      <c r="H297" s="15">
        <v>5.4855887458586468</v>
      </c>
      <c r="I297" s="15">
        <v>6.2356775325461911</v>
      </c>
      <c r="J297" s="15">
        <v>5.6145837690490152</v>
      </c>
      <c r="K297" s="15">
        <v>5.9757039859008687</v>
      </c>
      <c r="L297" s="16"/>
      <c r="M297" s="17">
        <v>91</v>
      </c>
      <c r="N297" s="17">
        <v>89</v>
      </c>
      <c r="O297" s="17">
        <v>84</v>
      </c>
      <c r="P297" s="17">
        <v>291</v>
      </c>
      <c r="Q297" s="18">
        <v>86441</v>
      </c>
      <c r="S297" s="19" t="s">
        <v>91</v>
      </c>
      <c r="T297" s="19"/>
    </row>
    <row r="298" spans="1:20">
      <c r="A298" s="30" t="s">
        <v>357</v>
      </c>
      <c r="B298" s="14">
        <v>330519</v>
      </c>
      <c r="C298" s="15">
        <v>6.0825216877521937</v>
      </c>
      <c r="D298" s="15">
        <v>5.6131325790802817</v>
      </c>
      <c r="E298" s="15">
        <v>5.8695153753472935</v>
      </c>
      <c r="F298" s="15">
        <v>5.4431483363966784</v>
      </c>
      <c r="G298" s="15">
        <v>5.7454790699001057</v>
      </c>
      <c r="H298" s="15">
        <v>5.2421416248224562</v>
      </c>
      <c r="I298" s="15">
        <v>5.5271297472468612</v>
      </c>
      <c r="J298" s="15">
        <v>5.3254753296073245</v>
      </c>
      <c r="K298" s="15">
        <v>5.0758309663275289</v>
      </c>
      <c r="L298" s="16"/>
      <c r="M298" s="17">
        <v>190</v>
      </c>
      <c r="N298" s="17">
        <v>186</v>
      </c>
      <c r="O298" s="17">
        <v>179</v>
      </c>
      <c r="P298" s="17">
        <v>197</v>
      </c>
      <c r="Q298" s="18">
        <v>330519</v>
      </c>
      <c r="S298" s="19" t="s">
        <v>73</v>
      </c>
      <c r="T298" s="19"/>
    </row>
    <row r="299" spans="1:20">
      <c r="A299" s="30" t="s">
        <v>358</v>
      </c>
      <c r="B299" s="14">
        <v>117208</v>
      </c>
      <c r="C299" s="15">
        <v>6.4945224867549243</v>
      </c>
      <c r="D299" s="15">
        <v>6.2207948148670225</v>
      </c>
      <c r="E299" s="15">
        <v>6.3894753191365004</v>
      </c>
      <c r="F299" s="15">
        <v>6.5990760697836457</v>
      </c>
      <c r="G299" s="15">
        <v>6.8816195615948113</v>
      </c>
      <c r="H299" s="15">
        <v>6.5508200894012951</v>
      </c>
      <c r="I299" s="15">
        <v>6.8255129931200882</v>
      </c>
      <c r="J299" s="15">
        <v>6.6740034461397917</v>
      </c>
      <c r="K299" s="15">
        <v>6.6493304164797449</v>
      </c>
      <c r="L299" s="16"/>
      <c r="M299" s="17">
        <v>14</v>
      </c>
      <c r="N299" s="17">
        <v>14</v>
      </c>
      <c r="O299" s="17">
        <v>14</v>
      </c>
      <c r="P299" s="17">
        <v>1</v>
      </c>
      <c r="Q299" s="18">
        <v>117208</v>
      </c>
      <c r="S299" s="19" t="s">
        <v>58</v>
      </c>
      <c r="T299" s="19"/>
    </row>
    <row r="300" spans="1:20">
      <c r="A300" s="30" t="s">
        <v>359</v>
      </c>
      <c r="B300" s="14">
        <v>198352</v>
      </c>
      <c r="C300" s="15">
        <v>6.4018039195002103</v>
      </c>
      <c r="D300" s="15">
        <v>5.8314312578140344</v>
      </c>
      <c r="E300" s="15">
        <v>5.9438375589439332</v>
      </c>
      <c r="F300" s="15">
        <v>5.5266182500593741</v>
      </c>
      <c r="G300" s="15">
        <v>5.8743968902702655</v>
      </c>
      <c r="H300" s="15">
        <v>5.3260796123629772</v>
      </c>
      <c r="I300" s="15">
        <v>5.4324040640953237</v>
      </c>
      <c r="J300" s="15">
        <v>5.3089562408526767</v>
      </c>
      <c r="K300" s="15">
        <v>5.119184989514892</v>
      </c>
      <c r="L300" s="16"/>
      <c r="M300" s="17">
        <v>323</v>
      </c>
      <c r="N300" s="17">
        <v>315</v>
      </c>
      <c r="O300" s="17">
        <v>299</v>
      </c>
      <c r="P300" s="17">
        <v>203</v>
      </c>
      <c r="Q300" s="18">
        <v>198352</v>
      </c>
      <c r="S300" s="19" t="s">
        <v>73</v>
      </c>
      <c r="T300" s="19"/>
    </row>
    <row r="301" spans="1:20">
      <c r="A301" s="30" t="s">
        <v>360</v>
      </c>
      <c r="B301" s="14">
        <v>147631</v>
      </c>
      <c r="C301" s="15">
        <v>6.4789099151542144</v>
      </c>
      <c r="D301" s="15">
        <v>6.4655430568953562</v>
      </c>
      <c r="E301" s="15">
        <v>6.6158119310745418</v>
      </c>
      <c r="F301" s="15">
        <v>6.4967205246631892</v>
      </c>
      <c r="G301" s="15">
        <v>6.8526080284959763</v>
      </c>
      <c r="H301" s="15">
        <v>6.5033102295158729</v>
      </c>
      <c r="I301" s="15">
        <v>6.6254521691580921</v>
      </c>
      <c r="J301" s="15">
        <v>6.5564036223864122</v>
      </c>
      <c r="K301" s="15">
        <v>6.7288472125392458</v>
      </c>
      <c r="L301" s="16"/>
      <c r="M301" s="17">
        <v>110</v>
      </c>
      <c r="N301" s="17">
        <v>106</v>
      </c>
      <c r="O301" s="17">
        <v>99</v>
      </c>
      <c r="P301" s="17">
        <v>6</v>
      </c>
      <c r="Q301" s="18">
        <v>147631</v>
      </c>
      <c r="S301" s="19" t="s">
        <v>58</v>
      </c>
      <c r="T301" s="19"/>
    </row>
    <row r="302" spans="1:20">
      <c r="A302" s="29" t="s">
        <v>361</v>
      </c>
      <c r="B302" s="14">
        <v>107539</v>
      </c>
      <c r="C302" s="15">
        <v>4.9458430658778703</v>
      </c>
      <c r="D302" s="15">
        <v>4.5713600193219808</v>
      </c>
      <c r="E302" s="15">
        <v>4.9999423672773622</v>
      </c>
      <c r="F302" s="15">
        <v>4.7887988869513949</v>
      </c>
      <c r="G302" s="15">
        <v>4.9265829271819213</v>
      </c>
      <c r="H302" s="15">
        <v>5.3230950614649926</v>
      </c>
      <c r="I302" s="15">
        <v>6.0510062441785175</v>
      </c>
      <c r="J302" s="15">
        <v>5.9001700706148368</v>
      </c>
      <c r="K302" s="15">
        <v>5.2994843596994592</v>
      </c>
      <c r="L302" s="16"/>
      <c r="M302" s="17">
        <v>214</v>
      </c>
      <c r="N302" s="17">
        <v>210</v>
      </c>
      <c r="O302" s="17">
        <v>203</v>
      </c>
      <c r="P302" s="17">
        <v>173</v>
      </c>
      <c r="Q302" s="18">
        <v>107539</v>
      </c>
      <c r="S302" s="13" t="s">
        <v>304</v>
      </c>
    </row>
    <row r="303" spans="1:20">
      <c r="A303" s="30" t="s">
        <v>362</v>
      </c>
      <c r="B303" s="3">
        <v>144613</v>
      </c>
      <c r="C303" s="15">
        <v>5.3393058487208593</v>
      </c>
      <c r="D303" s="15">
        <v>4.749066491711293</v>
      </c>
      <c r="E303" s="15">
        <v>5.0654531116410766</v>
      </c>
      <c r="F303" s="15">
        <v>5.1406259971016999</v>
      </c>
      <c r="G303" s="15">
        <v>5.3309843234163274</v>
      </c>
      <c r="H303" s="15">
        <v>5.1255165907718823</v>
      </c>
      <c r="I303" s="15">
        <v>5.8089670766461028</v>
      </c>
      <c r="J303" s="15">
        <v>5.7150207697204607</v>
      </c>
      <c r="K303" s="15">
        <v>6.1508240410473292</v>
      </c>
      <c r="L303" s="16"/>
      <c r="M303" s="17">
        <v>325</v>
      </c>
      <c r="N303" s="17">
        <v>317</v>
      </c>
      <c r="O303" s="17">
        <v>301</v>
      </c>
      <c r="P303" s="17">
        <v>368</v>
      </c>
      <c r="Q303" s="26">
        <v>144613</v>
      </c>
      <c r="S303" s="19" t="s">
        <v>56</v>
      </c>
      <c r="T303" s="19"/>
    </row>
    <row r="304" spans="1:20">
      <c r="A304" s="30" t="s">
        <v>363</v>
      </c>
      <c r="B304" s="14">
        <v>148289</v>
      </c>
      <c r="C304" s="15">
        <v>6.3079805395713393</v>
      </c>
      <c r="D304" s="15">
        <v>5.9440681353879645</v>
      </c>
      <c r="E304" s="15">
        <v>6.2414271921494517</v>
      </c>
      <c r="F304" s="15">
        <v>6.3570840092730103</v>
      </c>
      <c r="G304" s="15">
        <v>6.5860676790849739</v>
      </c>
      <c r="H304" s="15">
        <v>5.8920588057787029</v>
      </c>
      <c r="I304" s="15">
        <v>6.6021152151904401</v>
      </c>
      <c r="J304" s="15">
        <v>6.5213650218210573</v>
      </c>
      <c r="K304" s="15">
        <v>6.4451676877551334</v>
      </c>
      <c r="L304" s="16"/>
      <c r="M304" s="17">
        <v>20</v>
      </c>
      <c r="N304" s="17">
        <v>20</v>
      </c>
      <c r="O304" s="17">
        <v>20</v>
      </c>
      <c r="P304" s="17">
        <v>2</v>
      </c>
      <c r="Q304" s="18">
        <v>148289</v>
      </c>
      <c r="S304" s="19" t="s">
        <v>58</v>
      </c>
      <c r="T304" s="19"/>
    </row>
    <row r="305" spans="1:20">
      <c r="A305" s="30" t="s">
        <v>364</v>
      </c>
      <c r="B305" s="14">
        <v>900781</v>
      </c>
      <c r="C305" s="15">
        <v>5.9849722295512704</v>
      </c>
      <c r="D305" s="15">
        <v>5.2510793137666374</v>
      </c>
      <c r="E305" s="15">
        <v>5.7848723173407137</v>
      </c>
      <c r="F305" s="15">
        <v>5.1462284323677707</v>
      </c>
      <c r="G305" s="15">
        <v>5.6581798856569891</v>
      </c>
      <c r="H305" s="15">
        <v>6.0301851372954447</v>
      </c>
      <c r="I305" s="15">
        <v>6.7794750231377678</v>
      </c>
      <c r="J305" s="15">
        <v>6.6021443033572096</v>
      </c>
      <c r="K305" s="15">
        <v>5.9460979012907949</v>
      </c>
      <c r="L305" s="16"/>
      <c r="M305" s="17">
        <v>6</v>
      </c>
      <c r="N305" s="17">
        <v>6</v>
      </c>
      <c r="O305" s="17">
        <v>6</v>
      </c>
      <c r="P305" s="17">
        <v>237</v>
      </c>
      <c r="Q305" s="18">
        <v>900781</v>
      </c>
      <c r="S305" s="19" t="s">
        <v>309</v>
      </c>
      <c r="T305" s="19"/>
    </row>
    <row r="306" spans="1:20">
      <c r="A306" s="30" t="s">
        <v>365</v>
      </c>
      <c r="B306" s="3">
        <v>150862</v>
      </c>
      <c r="C306" s="15">
        <v>6.2104689028767188</v>
      </c>
      <c r="D306" s="15">
        <v>5.6281495855224035</v>
      </c>
      <c r="E306" s="15">
        <v>5.8543243476981681</v>
      </c>
      <c r="F306" s="15">
        <v>5.2592613367529646</v>
      </c>
      <c r="G306" s="15">
        <v>5.1967975399102171</v>
      </c>
      <c r="H306" s="15">
        <v>4.7653125205696929</v>
      </c>
      <c r="I306" s="15">
        <v>5.1760276107505101</v>
      </c>
      <c r="J306" s="15">
        <v>4.771727948658393</v>
      </c>
      <c r="K306" s="15">
        <v>5.4623120005827586</v>
      </c>
      <c r="L306" s="16"/>
      <c r="M306" s="17">
        <v>252</v>
      </c>
      <c r="N306" s="17">
        <v>246</v>
      </c>
      <c r="O306" s="17">
        <v>236</v>
      </c>
      <c r="P306" s="17">
        <v>200</v>
      </c>
      <c r="Q306" s="26">
        <v>150862</v>
      </c>
      <c r="S306" s="19" t="s">
        <v>73</v>
      </c>
      <c r="T306" s="19"/>
    </row>
    <row r="307" spans="1:20">
      <c r="A307" s="30" t="s">
        <v>366</v>
      </c>
      <c r="B307" s="14">
        <v>105295</v>
      </c>
      <c r="C307" s="15">
        <v>6.209101425021065</v>
      </c>
      <c r="D307" s="15">
        <v>5.4530101839534693</v>
      </c>
      <c r="E307" s="15">
        <v>5.555661296852068</v>
      </c>
      <c r="F307" s="15">
        <v>5.7346059609897653</v>
      </c>
      <c r="G307" s="15">
        <v>6.0113622438088639</v>
      </c>
      <c r="H307" s="15">
        <v>6.1978103766974586</v>
      </c>
      <c r="I307" s="15">
        <v>6.7222426537850142</v>
      </c>
      <c r="J307" s="15">
        <v>6.8733858978827795</v>
      </c>
      <c r="K307" s="15">
        <v>6.6060157087701583</v>
      </c>
      <c r="L307" s="16"/>
      <c r="M307" s="17">
        <v>216</v>
      </c>
      <c r="N307" s="17">
        <v>212</v>
      </c>
      <c r="O307" s="17">
        <v>205</v>
      </c>
      <c r="P307" s="17">
        <v>280</v>
      </c>
      <c r="Q307" s="18">
        <v>105295</v>
      </c>
      <c r="S307" s="19" t="s">
        <v>83</v>
      </c>
      <c r="T307" s="19"/>
    </row>
    <row r="308" spans="1:20">
      <c r="A308" s="30" t="s">
        <v>367</v>
      </c>
      <c r="B308" s="3">
        <v>393935</v>
      </c>
      <c r="C308" s="15">
        <v>5.0028041163168115</v>
      </c>
      <c r="D308" s="15">
        <v>4.8453121819556086</v>
      </c>
      <c r="E308" s="15">
        <v>5.0589561325905636</v>
      </c>
      <c r="F308" s="15">
        <v>5.223027451920002</v>
      </c>
      <c r="G308" s="15">
        <v>5.1574436788087636</v>
      </c>
      <c r="H308" s="15">
        <v>5.0568926760783794</v>
      </c>
      <c r="I308" s="15">
        <v>5.7706674787505365</v>
      </c>
      <c r="J308" s="15">
        <v>5.7321994970138226</v>
      </c>
      <c r="K308" s="15">
        <v>6.3230006279618634</v>
      </c>
      <c r="L308" s="16"/>
      <c r="M308" s="17">
        <v>259</v>
      </c>
      <c r="N308" s="17">
        <v>253</v>
      </c>
      <c r="O308" s="17">
        <v>243</v>
      </c>
      <c r="P308" s="17">
        <v>323</v>
      </c>
      <c r="Q308" s="26">
        <v>393935</v>
      </c>
      <c r="R308" s="12">
        <v>1</v>
      </c>
      <c r="S308" s="19" t="s">
        <v>201</v>
      </c>
      <c r="T308" s="19"/>
    </row>
    <row r="309" spans="1:20">
      <c r="A309" s="30" t="s">
        <v>368</v>
      </c>
      <c r="B309" s="20">
        <v>490509</v>
      </c>
      <c r="C309" s="15">
        <v>5.3369210359263617</v>
      </c>
      <c r="D309" s="15">
        <v>4.6304587118632954</v>
      </c>
      <c r="E309" s="15">
        <v>5.6747458557918682</v>
      </c>
      <c r="F309" s="15">
        <v>5.564782526706753</v>
      </c>
      <c r="G309" s="15">
        <v>5.5037328490763473</v>
      </c>
      <c r="H309" s="15">
        <v>5.407704201663929</v>
      </c>
      <c r="I309" s="15">
        <v>5.820916505257947</v>
      </c>
      <c r="J309" s="15">
        <v>4.998972970857408</v>
      </c>
      <c r="K309" s="15">
        <v>5.1492388626086933</v>
      </c>
      <c r="L309" s="16"/>
      <c r="M309" s="17">
        <v>344</v>
      </c>
      <c r="N309" s="17">
        <v>335</v>
      </c>
      <c r="O309" s="17">
        <v>317</v>
      </c>
      <c r="P309" s="17">
        <v>54</v>
      </c>
      <c r="Q309" s="5">
        <v>490509</v>
      </c>
      <c r="S309" s="19" t="s">
        <v>60</v>
      </c>
      <c r="T309" s="19"/>
    </row>
    <row r="310" spans="1:20">
      <c r="A310" s="30" t="s">
        <v>369</v>
      </c>
      <c r="B310" s="14">
        <v>558954</v>
      </c>
      <c r="C310" s="15">
        <v>6.1663540493224707</v>
      </c>
      <c r="D310" s="15">
        <v>5.5720933682841931</v>
      </c>
      <c r="E310" s="15">
        <v>5.8520766148643908</v>
      </c>
      <c r="F310" s="15">
        <v>5.9148548436902972</v>
      </c>
      <c r="G310" s="15">
        <v>6.2082304245348325</v>
      </c>
      <c r="H310" s="15">
        <v>6.2423509533466346</v>
      </c>
      <c r="I310" s="15">
        <v>6.7374752185954421</v>
      </c>
      <c r="J310" s="15">
        <v>6.689049545091744</v>
      </c>
      <c r="K310" s="15">
        <v>6.4850299940917964</v>
      </c>
      <c r="L310" s="16"/>
      <c r="M310" s="17">
        <v>411</v>
      </c>
      <c r="N310" s="17">
        <v>400</v>
      </c>
      <c r="O310" s="17">
        <v>380</v>
      </c>
      <c r="P310" s="17">
        <v>284</v>
      </c>
      <c r="Q310" s="18">
        <v>558954</v>
      </c>
      <c r="R310" s="12">
        <v>1</v>
      </c>
      <c r="S310" s="19" t="s">
        <v>83</v>
      </c>
      <c r="T310" s="19"/>
    </row>
    <row r="311" spans="1:20">
      <c r="A311" s="30" t="s">
        <v>370</v>
      </c>
      <c r="B311" s="14">
        <v>92370</v>
      </c>
      <c r="C311" s="15">
        <v>5.7063703124291036</v>
      </c>
      <c r="D311" s="15">
        <v>5.1402793973932841</v>
      </c>
      <c r="E311" s="15">
        <v>5.4400746018982558</v>
      </c>
      <c r="F311" s="15">
        <v>5.4683011397237591</v>
      </c>
      <c r="G311" s="15">
        <v>5.7967078052477348</v>
      </c>
      <c r="H311" s="15">
        <v>5.1623539004713592</v>
      </c>
      <c r="I311" s="15">
        <v>5.4888724307297929</v>
      </c>
      <c r="J311" s="15">
        <v>5.5663540813561427</v>
      </c>
      <c r="K311" s="15">
        <v>5.5706093534004353</v>
      </c>
      <c r="L311" s="16"/>
      <c r="M311" s="17">
        <v>287</v>
      </c>
      <c r="N311" s="17">
        <v>280</v>
      </c>
      <c r="O311" s="17">
        <v>267</v>
      </c>
      <c r="P311" s="17">
        <v>397</v>
      </c>
      <c r="Q311" s="18">
        <v>92370</v>
      </c>
      <c r="S311" s="19" t="s">
        <v>312</v>
      </c>
      <c r="T311" s="19"/>
    </row>
    <row r="312" spans="1:20">
      <c r="A312" s="30" t="s">
        <v>371</v>
      </c>
      <c r="B312" s="3">
        <v>263073</v>
      </c>
      <c r="C312" s="15">
        <v>5.4846395277336919</v>
      </c>
      <c r="D312" s="15">
        <v>5.0525193878525574</v>
      </c>
      <c r="E312" s="15">
        <v>5.1680028492814154</v>
      </c>
      <c r="F312" s="15">
        <v>5.5127592053191377</v>
      </c>
      <c r="G312" s="15">
        <v>5.369874386128628</v>
      </c>
      <c r="H312" s="15">
        <v>5.212789772848005</v>
      </c>
      <c r="I312" s="15">
        <v>5.8342048012685312</v>
      </c>
      <c r="J312" s="15">
        <v>5.5363093112474564</v>
      </c>
      <c r="K312" s="15">
        <v>5.7074362459214401</v>
      </c>
      <c r="L312" s="16"/>
      <c r="M312" s="17">
        <v>405</v>
      </c>
      <c r="N312" s="17">
        <v>394</v>
      </c>
      <c r="O312" s="17">
        <v>374</v>
      </c>
      <c r="P312" s="17">
        <v>269</v>
      </c>
      <c r="Q312" s="26">
        <v>263073</v>
      </c>
      <c r="S312" s="19" t="s">
        <v>38</v>
      </c>
      <c r="T312" s="19"/>
    </row>
    <row r="313" spans="1:20">
      <c r="A313" s="30" t="s">
        <v>372</v>
      </c>
      <c r="B313" s="14">
        <v>345736</v>
      </c>
      <c r="C313" s="15">
        <v>5.1752561212537094</v>
      </c>
      <c r="D313" s="15">
        <v>5.8609633941880572</v>
      </c>
      <c r="E313" s="15">
        <v>6.1590959502788367</v>
      </c>
      <c r="F313" s="15">
        <v>6.210674854323063</v>
      </c>
      <c r="G313" s="15">
        <v>6.6083172597846529</v>
      </c>
      <c r="H313" s="15">
        <v>6.4832539540212304</v>
      </c>
      <c r="I313" s="15">
        <v>6.5529925362281958</v>
      </c>
      <c r="J313" s="15">
        <v>5.9360821091134666</v>
      </c>
      <c r="K313" s="15">
        <v>6.0366467292872459</v>
      </c>
      <c r="L313" s="16"/>
      <c r="M313" s="17">
        <v>319</v>
      </c>
      <c r="N313" s="17">
        <v>311</v>
      </c>
      <c r="O313" s="17">
        <v>295</v>
      </c>
      <c r="P313" s="17">
        <v>131</v>
      </c>
      <c r="Q313" s="18">
        <v>345736</v>
      </c>
      <c r="S313" s="19" t="s">
        <v>85</v>
      </c>
      <c r="T313" s="19"/>
    </row>
    <row r="314" spans="1:20">
      <c r="A314" s="30" t="s">
        <v>373</v>
      </c>
      <c r="B314" s="14">
        <v>430638</v>
      </c>
      <c r="C314" s="15">
        <v>5.435527614020117</v>
      </c>
      <c r="D314" s="15">
        <v>4.7579218606616145</v>
      </c>
      <c r="E314" s="15">
        <v>5.4291819274412019</v>
      </c>
      <c r="F314" s="15">
        <v>5.4340092176011092</v>
      </c>
      <c r="G314" s="15">
        <v>5.5597860686974689</v>
      </c>
      <c r="H314" s="15">
        <v>5.5100979383947575</v>
      </c>
      <c r="I314" s="15">
        <v>5.9000019737694487</v>
      </c>
      <c r="J314" s="15">
        <v>5.0039914811730197</v>
      </c>
      <c r="K314" s="15">
        <v>5.1166952789293498</v>
      </c>
      <c r="L314" s="16"/>
      <c r="M314" s="17">
        <v>343</v>
      </c>
      <c r="N314" s="17">
        <v>334</v>
      </c>
      <c r="O314" s="17">
        <v>316</v>
      </c>
      <c r="P314" s="17">
        <v>53</v>
      </c>
      <c r="Q314" s="18">
        <v>430638</v>
      </c>
      <c r="S314" s="19" t="s">
        <v>60</v>
      </c>
      <c r="T314" s="19"/>
    </row>
    <row r="315" spans="1:20">
      <c r="A315" s="30" t="s">
        <v>374</v>
      </c>
      <c r="B315" s="14">
        <v>167605</v>
      </c>
      <c r="C315" s="15">
        <v>5.8148504103170957</v>
      </c>
      <c r="D315" s="15">
        <v>5.9571991989931172</v>
      </c>
      <c r="E315" s="15">
        <v>6.5403428103413104</v>
      </c>
      <c r="F315" s="15">
        <v>5.6568182553198234</v>
      </c>
      <c r="G315" s="15">
        <v>5.8565480924193949</v>
      </c>
      <c r="H315" s="15">
        <v>5.9103993515669764</v>
      </c>
      <c r="I315" s="15">
        <v>6.2268222786122003</v>
      </c>
      <c r="J315" s="15">
        <v>5.8824739008694751</v>
      </c>
      <c r="K315" s="15">
        <v>5.916610904506574</v>
      </c>
      <c r="L315" s="16"/>
      <c r="M315" s="17">
        <v>111</v>
      </c>
      <c r="N315" s="17">
        <v>107</v>
      </c>
      <c r="O315" s="17">
        <v>100</v>
      </c>
      <c r="P315" s="17">
        <v>70</v>
      </c>
      <c r="Q315" s="18">
        <v>167605</v>
      </c>
      <c r="S315" s="19" t="s">
        <v>375</v>
      </c>
      <c r="T315" s="19"/>
    </row>
    <row r="316" spans="1:20">
      <c r="A316" s="30" t="s">
        <v>376</v>
      </c>
      <c r="B316" s="14">
        <v>156093</v>
      </c>
      <c r="C316" s="15">
        <v>6.0130543449169442</v>
      </c>
      <c r="D316" s="15">
        <v>5.7724931197468932</v>
      </c>
      <c r="E316" s="15">
        <v>5.9095841733952374</v>
      </c>
      <c r="F316" s="15">
        <v>5.4648263720787016</v>
      </c>
      <c r="G316" s="15">
        <v>5.7470727657892766</v>
      </c>
      <c r="H316" s="15">
        <v>5.2732266824712299</v>
      </c>
      <c r="I316" s="15">
        <v>5.5354907109662816</v>
      </c>
      <c r="J316" s="15">
        <v>5.292773211375617</v>
      </c>
      <c r="K316" s="15">
        <v>5.2053739855229502</v>
      </c>
      <c r="L316" s="16"/>
      <c r="M316" s="17">
        <v>271</v>
      </c>
      <c r="N316" s="17">
        <v>264</v>
      </c>
      <c r="O316" s="17">
        <v>251</v>
      </c>
      <c r="P316" s="17">
        <v>202</v>
      </c>
      <c r="Q316" s="18">
        <v>156093</v>
      </c>
      <c r="S316" s="19" t="s">
        <v>73</v>
      </c>
      <c r="T316" s="19"/>
    </row>
    <row r="317" spans="1:20">
      <c r="A317" s="30" t="s">
        <v>377</v>
      </c>
      <c r="B317" s="3">
        <v>96065</v>
      </c>
      <c r="C317" s="15">
        <v>5.9562162290014902</v>
      </c>
      <c r="D317" s="15">
        <v>5.7226379935983864</v>
      </c>
      <c r="E317" s="15">
        <v>5.9594753474496542</v>
      </c>
      <c r="F317" s="15">
        <v>5.5088077169079552</v>
      </c>
      <c r="G317" s="15">
        <v>5.7150000226848796</v>
      </c>
      <c r="H317" s="15">
        <v>5.5714955497176328</v>
      </c>
      <c r="I317" s="15">
        <v>5.742782217880503</v>
      </c>
      <c r="J317" s="15">
        <v>6.1841357604089202</v>
      </c>
      <c r="K317" s="15">
        <v>6.1050710295879762</v>
      </c>
      <c r="L317" s="16"/>
      <c r="M317" s="17">
        <v>321</v>
      </c>
      <c r="N317" s="17">
        <v>313</v>
      </c>
      <c r="O317" s="17">
        <v>297</v>
      </c>
      <c r="P317" s="17">
        <v>109</v>
      </c>
      <c r="Q317" s="26">
        <v>96065</v>
      </c>
      <c r="S317" s="19" t="s">
        <v>36</v>
      </c>
      <c r="T317" s="19"/>
    </row>
    <row r="318" spans="1:20">
      <c r="A318" s="30" t="s">
        <v>378</v>
      </c>
      <c r="B318" s="14">
        <v>206346</v>
      </c>
      <c r="C318" s="15">
        <v>5.9781394128858274</v>
      </c>
      <c r="D318" s="15">
        <v>6.0249208025569523</v>
      </c>
      <c r="E318" s="15">
        <v>6.4832627974372494</v>
      </c>
      <c r="F318" s="15">
        <v>5.9496017752931891</v>
      </c>
      <c r="G318" s="15">
        <v>5.7138544791511983</v>
      </c>
      <c r="H318" s="15">
        <v>5.794607256193669</v>
      </c>
      <c r="I318" s="15">
        <v>6.1607144821303024</v>
      </c>
      <c r="J318" s="15">
        <v>5.9991112594230538</v>
      </c>
      <c r="K318" s="15">
        <v>6.2200209432126075</v>
      </c>
      <c r="L318" s="16"/>
      <c r="M318" s="17">
        <v>236</v>
      </c>
      <c r="N318" s="17">
        <v>231</v>
      </c>
      <c r="O318" s="17">
        <v>223</v>
      </c>
      <c r="P318" s="17">
        <v>294</v>
      </c>
      <c r="Q318" s="18">
        <v>206346</v>
      </c>
      <c r="S318" s="19" t="s">
        <v>91</v>
      </c>
      <c r="T318" s="19"/>
    </row>
    <row r="319" spans="1:20">
      <c r="A319" s="30" t="s">
        <v>379</v>
      </c>
      <c r="B319" s="14">
        <v>160102</v>
      </c>
      <c r="C319" s="15">
        <v>6.317058910010803</v>
      </c>
      <c r="D319" s="15">
        <v>5.7091231691174658</v>
      </c>
      <c r="E319" s="15">
        <v>6.1420300704483779</v>
      </c>
      <c r="F319" s="15">
        <v>5.7259419865414936</v>
      </c>
      <c r="G319" s="15">
        <v>5.9940799465039127</v>
      </c>
      <c r="H319" s="15">
        <v>5.3921595219978657</v>
      </c>
      <c r="I319" s="15">
        <v>5.7300635919698033</v>
      </c>
      <c r="J319" s="15">
        <v>5.4036550915668506</v>
      </c>
      <c r="K319" s="15">
        <v>5.2553352700674125</v>
      </c>
      <c r="L319" s="16"/>
      <c r="M319" s="17">
        <v>178</v>
      </c>
      <c r="N319" s="17">
        <v>174</v>
      </c>
      <c r="O319" s="17">
        <v>167</v>
      </c>
      <c r="P319" s="17">
        <v>196</v>
      </c>
      <c r="Q319" s="18">
        <v>160102</v>
      </c>
      <c r="S319" s="19" t="s">
        <v>73</v>
      </c>
      <c r="T319" s="19"/>
    </row>
    <row r="320" spans="1:20">
      <c r="A320" s="30" t="s">
        <v>380</v>
      </c>
      <c r="B320" s="14">
        <v>225796</v>
      </c>
      <c r="C320" s="15">
        <v>5.2291033811029717</v>
      </c>
      <c r="D320" s="15">
        <v>4.7650993490627593</v>
      </c>
      <c r="E320" s="15">
        <v>5.2106613673962592</v>
      </c>
      <c r="F320" s="15">
        <v>5.0351095149025502</v>
      </c>
      <c r="G320" s="15">
        <v>5.5368650761783442</v>
      </c>
      <c r="H320" s="15">
        <v>4.7978774987911548</v>
      </c>
      <c r="I320" s="15">
        <v>5.2445498183326409</v>
      </c>
      <c r="J320" s="15">
        <v>5.3520659181837127</v>
      </c>
      <c r="K320" s="15">
        <v>5.1253499303789418</v>
      </c>
      <c r="L320" s="16"/>
      <c r="M320" s="17">
        <v>66</v>
      </c>
      <c r="N320" s="17">
        <v>65</v>
      </c>
      <c r="O320" s="17">
        <v>63</v>
      </c>
      <c r="P320" s="17">
        <v>394</v>
      </c>
      <c r="Q320" s="18">
        <v>225796</v>
      </c>
      <c r="S320" s="19" t="s">
        <v>312</v>
      </c>
      <c r="T320" s="19"/>
    </row>
    <row r="321" spans="1:20">
      <c r="A321" s="30" t="s">
        <v>381</v>
      </c>
      <c r="B321" s="14">
        <v>484626</v>
      </c>
      <c r="C321" s="15">
        <v>5.1438840374682444</v>
      </c>
      <c r="D321" s="15">
        <v>4.8409982975551635</v>
      </c>
      <c r="E321" s="15">
        <v>4.907327291711157</v>
      </c>
      <c r="F321" s="15">
        <v>4.8668671214927279</v>
      </c>
      <c r="G321" s="15">
        <v>5.1340594581375347</v>
      </c>
      <c r="H321" s="15">
        <v>5.2913011138391957</v>
      </c>
      <c r="I321" s="15">
        <v>5.9304040713596935</v>
      </c>
      <c r="J321" s="15">
        <v>5.4704135650643693</v>
      </c>
      <c r="K321" s="15">
        <v>5.7096096498566311</v>
      </c>
      <c r="L321" s="16"/>
      <c r="M321" s="17">
        <v>215</v>
      </c>
      <c r="N321" s="17">
        <v>211</v>
      </c>
      <c r="O321" s="17">
        <v>204</v>
      </c>
      <c r="P321" s="17">
        <v>160</v>
      </c>
      <c r="Q321" s="18">
        <v>484626</v>
      </c>
      <c r="S321" s="19" t="s">
        <v>80</v>
      </c>
      <c r="T321" s="19"/>
    </row>
    <row r="322" spans="1:20">
      <c r="A322" s="30" t="s">
        <v>382</v>
      </c>
      <c r="B322" s="20">
        <v>702477</v>
      </c>
      <c r="C322" s="15">
        <v>5.5413817366151177</v>
      </c>
      <c r="D322" s="15">
        <v>4.8989834044450404</v>
      </c>
      <c r="E322" s="15">
        <v>5.1061699191882104</v>
      </c>
      <c r="F322" s="15">
        <v>5.1804046426863799</v>
      </c>
      <c r="G322" s="15">
        <v>5.665934986914384</v>
      </c>
      <c r="H322" s="15">
        <v>5.7355066234780905</v>
      </c>
      <c r="I322" s="15">
        <v>6.5307930227898758</v>
      </c>
      <c r="J322" s="15">
        <v>6.6298832192216244</v>
      </c>
      <c r="K322" s="15">
        <v>6.4655695249165106</v>
      </c>
      <c r="L322" s="16"/>
      <c r="M322" s="17">
        <v>2</v>
      </c>
      <c r="N322" s="17">
        <v>2</v>
      </c>
      <c r="O322" s="17">
        <v>2</v>
      </c>
      <c r="P322" s="17">
        <v>274</v>
      </c>
      <c r="Q322" s="5">
        <v>702477</v>
      </c>
      <c r="S322" s="19" t="s">
        <v>83</v>
      </c>
      <c r="T322" s="19"/>
    </row>
    <row r="323" spans="1:20">
      <c r="A323" s="30" t="s">
        <v>383</v>
      </c>
      <c r="B323" s="14">
        <v>608196</v>
      </c>
      <c r="C323" s="15">
        <v>5.4949250196393988</v>
      </c>
      <c r="D323" s="15">
        <v>4.5971834058992913</v>
      </c>
      <c r="E323" s="15">
        <v>4.8577209871276699</v>
      </c>
      <c r="F323" s="15">
        <v>5.0952968914383696</v>
      </c>
      <c r="G323" s="15">
        <v>5.4590213620671522</v>
      </c>
      <c r="H323" s="15">
        <v>5.5861246417574177</v>
      </c>
      <c r="I323" s="15">
        <v>6.4177040010686186</v>
      </c>
      <c r="J323" s="15">
        <v>6.5994665119507347</v>
      </c>
      <c r="K323" s="15">
        <v>6.494155832455518</v>
      </c>
      <c r="L323" s="16"/>
      <c r="M323" s="17">
        <v>373</v>
      </c>
      <c r="N323" s="17">
        <v>363</v>
      </c>
      <c r="O323" s="17">
        <v>344</v>
      </c>
      <c r="P323" s="17">
        <v>283</v>
      </c>
      <c r="Q323" s="18">
        <v>608196</v>
      </c>
      <c r="S323" s="19" t="s">
        <v>83</v>
      </c>
      <c r="T323" s="19"/>
    </row>
    <row r="324" spans="1:20">
      <c r="A324" s="30" t="s">
        <v>384</v>
      </c>
      <c r="B324" s="14">
        <v>211995</v>
      </c>
      <c r="C324" s="15">
        <v>5.5263844484330251</v>
      </c>
      <c r="D324" s="15">
        <v>5.9653347159486634</v>
      </c>
      <c r="E324" s="15">
        <v>6.5060069848524504</v>
      </c>
      <c r="F324" s="15">
        <v>6.4627165479857132</v>
      </c>
      <c r="G324" s="15">
        <v>6.6980434331314074</v>
      </c>
      <c r="H324" s="15">
        <v>6.5279774164308835</v>
      </c>
      <c r="I324" s="15">
        <v>6.6075520187338697</v>
      </c>
      <c r="J324" s="15">
        <v>6.1486652256121062</v>
      </c>
      <c r="K324" s="15">
        <v>6.3983350254368352</v>
      </c>
      <c r="L324" s="16"/>
      <c r="M324" s="17">
        <v>359</v>
      </c>
      <c r="N324" s="17">
        <v>349</v>
      </c>
      <c r="O324" s="17">
        <v>330</v>
      </c>
      <c r="P324" s="17">
        <v>132</v>
      </c>
      <c r="Q324" s="18">
        <v>211995</v>
      </c>
      <c r="S324" s="19" t="s">
        <v>85</v>
      </c>
      <c r="T324" s="19"/>
    </row>
    <row r="325" spans="1:20">
      <c r="A325" s="30" t="s">
        <v>385</v>
      </c>
      <c r="B325" s="14">
        <v>150986</v>
      </c>
      <c r="C325" s="15">
        <v>6.2090312620997805</v>
      </c>
      <c r="D325" s="15">
        <v>5.4748333027601497</v>
      </c>
      <c r="E325" s="15">
        <v>5.7791121907965639</v>
      </c>
      <c r="F325" s="15">
        <v>5.8601772229437801</v>
      </c>
      <c r="G325" s="15">
        <v>5.7370651109936874</v>
      </c>
      <c r="H325" s="15">
        <v>5.8288649641327241</v>
      </c>
      <c r="I325" s="15">
        <v>6.3368492236280334</v>
      </c>
      <c r="J325" s="15">
        <v>5.9660051803883194</v>
      </c>
      <c r="K325" s="15">
        <v>5.9643818678208413</v>
      </c>
      <c r="L325" s="16"/>
      <c r="M325" s="17">
        <v>320</v>
      </c>
      <c r="N325" s="17">
        <v>312</v>
      </c>
      <c r="O325" s="17">
        <v>296</v>
      </c>
      <c r="P325" s="17">
        <v>268</v>
      </c>
      <c r="Q325" s="18">
        <v>150986</v>
      </c>
      <c r="S325" s="19" t="s">
        <v>38</v>
      </c>
      <c r="T325" s="19"/>
    </row>
    <row r="326" spans="1:20">
      <c r="A326" s="30" t="s">
        <v>386</v>
      </c>
      <c r="B326" s="14">
        <v>466782</v>
      </c>
      <c r="C326" s="15">
        <v>5.8906052520976475</v>
      </c>
      <c r="D326" s="15">
        <v>5.3262771217007954</v>
      </c>
      <c r="E326" s="15">
        <v>5.6668256263307626</v>
      </c>
      <c r="F326" s="15">
        <v>5.3488807121211712</v>
      </c>
      <c r="G326" s="15">
        <v>5.5058615745315498</v>
      </c>
      <c r="H326" s="15">
        <v>5.0305207292051835</v>
      </c>
      <c r="I326" s="15">
        <v>5.45254702568241</v>
      </c>
      <c r="J326" s="15">
        <v>5.1405691108994773</v>
      </c>
      <c r="K326" s="15">
        <v>4.9892855226450141</v>
      </c>
      <c r="L326" s="16"/>
      <c r="M326" s="17">
        <v>206</v>
      </c>
      <c r="N326" s="17">
        <v>202</v>
      </c>
      <c r="O326" s="17">
        <v>195</v>
      </c>
      <c r="P326" s="17">
        <v>198</v>
      </c>
      <c r="Q326" s="18">
        <v>466782</v>
      </c>
      <c r="S326" s="19" t="s">
        <v>73</v>
      </c>
      <c r="T326" s="19"/>
    </row>
    <row r="327" spans="1:20">
      <c r="A327" s="30" t="s">
        <v>387</v>
      </c>
      <c r="B327" s="14">
        <v>125140</v>
      </c>
      <c r="C327" s="15">
        <v>5.5325710658091749</v>
      </c>
      <c r="D327" s="15">
        <v>5.0965645103602668</v>
      </c>
      <c r="E327" s="15">
        <v>5.4756775274825769</v>
      </c>
      <c r="F327" s="15">
        <v>5.4637790253188099</v>
      </c>
      <c r="G327" s="15">
        <v>5.76099305377421</v>
      </c>
      <c r="H327" s="15">
        <v>5.1516110574361171</v>
      </c>
      <c r="I327" s="15">
        <v>5.5233137601732052</v>
      </c>
      <c r="J327" s="15">
        <v>5.6991098770311952</v>
      </c>
      <c r="K327" s="15">
        <v>5.6820767096557887</v>
      </c>
      <c r="L327" s="16"/>
      <c r="M327" s="17">
        <v>31</v>
      </c>
      <c r="N327" s="17">
        <v>31</v>
      </c>
      <c r="O327" s="17">
        <v>31</v>
      </c>
      <c r="P327" s="17">
        <v>393</v>
      </c>
      <c r="Q327" s="18">
        <v>125140</v>
      </c>
      <c r="S327" s="19" t="s">
        <v>312</v>
      </c>
      <c r="T327" s="19"/>
    </row>
    <row r="328" spans="1:20">
      <c r="A328" s="30" t="s">
        <v>388</v>
      </c>
      <c r="B328" s="14">
        <v>364827</v>
      </c>
      <c r="C328" s="15">
        <v>5.8417732584033688</v>
      </c>
      <c r="D328" s="15">
        <v>5.4124606377937221</v>
      </c>
      <c r="E328" s="15">
        <v>5.6968791846755922</v>
      </c>
      <c r="F328" s="15">
        <v>5.5979938158140543</v>
      </c>
      <c r="G328" s="15">
        <v>5.9200873598384254</v>
      </c>
      <c r="H328" s="15">
        <v>5.6503736500582749</v>
      </c>
      <c r="I328" s="15">
        <v>6.0637331806989039</v>
      </c>
      <c r="J328" s="15">
        <v>6.0897858405565808</v>
      </c>
      <c r="K328" s="15">
        <v>5.9137753426371775</v>
      </c>
      <c r="L328" s="16"/>
      <c r="M328" s="17">
        <v>172</v>
      </c>
      <c r="N328" s="17">
        <v>168</v>
      </c>
      <c r="O328" s="17">
        <v>161</v>
      </c>
      <c r="P328" s="17">
        <v>395</v>
      </c>
      <c r="Q328" s="18">
        <v>364827</v>
      </c>
      <c r="R328" s="12">
        <v>1</v>
      </c>
      <c r="S328" s="19" t="s">
        <v>312</v>
      </c>
      <c r="T328" s="19"/>
    </row>
    <row r="329" spans="1:20">
      <c r="A329" s="30" t="s">
        <v>389</v>
      </c>
      <c r="B329" s="3">
        <v>80774</v>
      </c>
      <c r="C329" s="15">
        <v>5.8426161412435818</v>
      </c>
      <c r="D329" s="15">
        <v>6.2514664342292861</v>
      </c>
      <c r="E329" s="15">
        <v>6.5924333222495006</v>
      </c>
      <c r="F329" s="15">
        <v>6.6001042312537699</v>
      </c>
      <c r="G329" s="15">
        <v>6.9852167851925087</v>
      </c>
      <c r="H329" s="15">
        <v>6.5404016052049103</v>
      </c>
      <c r="I329" s="15">
        <v>6.5076102307567396</v>
      </c>
      <c r="J329" s="15">
        <v>6.1088703836531613</v>
      </c>
      <c r="K329" s="15">
        <v>5.8987280666563775</v>
      </c>
      <c r="L329" s="16"/>
      <c r="M329" s="17">
        <v>98</v>
      </c>
      <c r="N329" s="17">
        <v>95</v>
      </c>
      <c r="O329" s="17">
        <v>89</v>
      </c>
      <c r="P329" s="17">
        <v>127</v>
      </c>
      <c r="Q329" s="26">
        <v>80774</v>
      </c>
      <c r="S329" s="19" t="s">
        <v>85</v>
      </c>
      <c r="T329" s="19"/>
    </row>
    <row r="330" spans="1:20">
      <c r="A330" s="30" t="s">
        <v>390</v>
      </c>
      <c r="B330" s="3">
        <v>100330</v>
      </c>
      <c r="C330" s="15">
        <v>7.9104712423487635</v>
      </c>
      <c r="D330" s="15">
        <v>7.2371600423615083</v>
      </c>
      <c r="E330" s="15">
        <v>8.3366165160167913</v>
      </c>
      <c r="F330" s="15">
        <v>7.9022085129683974</v>
      </c>
      <c r="G330" s="15">
        <v>8.0775141123794647</v>
      </c>
      <c r="H330" s="15">
        <v>7.8790554232663288</v>
      </c>
      <c r="I330" s="15">
        <v>5.5494188515570242</v>
      </c>
      <c r="J330" s="15">
        <v>2.0026613841068017</v>
      </c>
      <c r="K330" s="15">
        <v>7.2017993480103932</v>
      </c>
      <c r="L330" s="16"/>
      <c r="M330" s="17">
        <v>126</v>
      </c>
      <c r="N330" s="17">
        <v>122</v>
      </c>
      <c r="O330" s="17">
        <v>115</v>
      </c>
      <c r="P330" s="17">
        <v>14</v>
      </c>
      <c r="Q330" s="26">
        <v>100330</v>
      </c>
      <c r="S330" s="19" t="s">
        <v>391</v>
      </c>
      <c r="T330" s="19"/>
    </row>
    <row r="331" spans="1:20">
      <c r="A331" s="30" t="s">
        <v>392</v>
      </c>
      <c r="B331" s="14">
        <v>425799</v>
      </c>
      <c r="C331" s="15">
        <v>5.6055049013741849</v>
      </c>
      <c r="D331" s="15">
        <v>4.7061583650977772</v>
      </c>
      <c r="E331" s="15">
        <v>5.4369914199920721</v>
      </c>
      <c r="F331" s="15">
        <v>5.423056471831238</v>
      </c>
      <c r="G331" s="15">
        <v>5.5843102322256302</v>
      </c>
      <c r="H331" s="15">
        <v>5.5230032288348809</v>
      </c>
      <c r="I331" s="15">
        <v>5.9825612480180927</v>
      </c>
      <c r="J331" s="15">
        <v>5.011433968964389</v>
      </c>
      <c r="K331" s="15">
        <v>5.7094910359765869</v>
      </c>
      <c r="L331" s="16"/>
      <c r="M331" s="17">
        <v>329</v>
      </c>
      <c r="N331" s="17">
        <v>321</v>
      </c>
      <c r="O331" s="17">
        <v>305</v>
      </c>
      <c r="P331" s="17">
        <v>44</v>
      </c>
      <c r="Q331" s="18">
        <v>425799</v>
      </c>
      <c r="S331" s="19" t="s">
        <v>60</v>
      </c>
      <c r="T331" s="19"/>
    </row>
    <row r="332" spans="1:20">
      <c r="A332" s="30" t="s">
        <v>393</v>
      </c>
      <c r="B332" s="14">
        <v>268258</v>
      </c>
      <c r="C332" s="15">
        <v>6.6986305879712846</v>
      </c>
      <c r="D332" s="15">
        <v>6.1228986877130067</v>
      </c>
      <c r="E332" s="15">
        <v>6.2867232472768331</v>
      </c>
      <c r="F332" s="15">
        <v>5.8214051011442267</v>
      </c>
      <c r="G332" s="15">
        <v>6.0726544194608252</v>
      </c>
      <c r="H332" s="15">
        <v>5.9109570363625421</v>
      </c>
      <c r="I332" s="15">
        <v>6.630202460015334</v>
      </c>
      <c r="J332" s="15">
        <v>6.2151394987265958</v>
      </c>
      <c r="K332" s="15">
        <v>5.9578840671133513</v>
      </c>
      <c r="L332" s="16"/>
      <c r="M332" s="17">
        <v>193</v>
      </c>
      <c r="N332" s="17">
        <v>189</v>
      </c>
      <c r="O332" s="17">
        <v>182</v>
      </c>
      <c r="P332" s="17">
        <v>382</v>
      </c>
      <c r="Q332" s="18">
        <v>268258</v>
      </c>
      <c r="S332" s="19" t="s">
        <v>69</v>
      </c>
      <c r="T332" s="19"/>
    </row>
    <row r="333" spans="1:20">
      <c r="A333" s="30" t="s">
        <v>394</v>
      </c>
      <c r="B333" s="14">
        <v>392318</v>
      </c>
      <c r="C333" s="15">
        <v>7.8124790029141904</v>
      </c>
      <c r="D333" s="15">
        <v>7.0339564673573323</v>
      </c>
      <c r="E333" s="15">
        <v>8.3202404498495781</v>
      </c>
      <c r="F333" s="15">
        <v>7.8287665636508441</v>
      </c>
      <c r="G333" s="15">
        <v>8.0669385922458741</v>
      </c>
      <c r="H333" s="15">
        <v>7.7145396380535329</v>
      </c>
      <c r="I333" s="15">
        <v>5.6931803274556145</v>
      </c>
      <c r="J333" s="15">
        <v>3.0664699506187545</v>
      </c>
      <c r="K333" s="15">
        <v>7.7230991516172365</v>
      </c>
      <c r="L333" s="16"/>
      <c r="M333" s="17">
        <v>12</v>
      </c>
      <c r="N333" s="17">
        <v>12</v>
      </c>
      <c r="O333" s="17">
        <v>12</v>
      </c>
      <c r="P333" s="17">
        <v>13</v>
      </c>
      <c r="Q333" s="18">
        <v>392318</v>
      </c>
      <c r="S333" s="19" t="s">
        <v>391</v>
      </c>
      <c r="T333" s="19"/>
    </row>
    <row r="334" spans="1:20">
      <c r="A334" s="30" t="s">
        <v>395</v>
      </c>
      <c r="B334" s="14">
        <v>137172</v>
      </c>
      <c r="C334" s="15">
        <v>6.0911635420517749</v>
      </c>
      <c r="D334" s="15">
        <v>5.4502338768898255</v>
      </c>
      <c r="E334" s="15">
        <v>5.6439395632239995</v>
      </c>
      <c r="F334" s="15">
        <v>5.9508275241896085</v>
      </c>
      <c r="G334" s="15">
        <v>6.0910134922174874</v>
      </c>
      <c r="H334" s="15">
        <v>6.2041654006374003</v>
      </c>
      <c r="I334" s="15">
        <v>6.5978485808770913</v>
      </c>
      <c r="J334" s="15">
        <v>6.9088495353799066</v>
      </c>
      <c r="K334" s="15">
        <v>7.0822227131958009</v>
      </c>
      <c r="L334" s="16"/>
      <c r="M334" s="17">
        <v>362</v>
      </c>
      <c r="N334" s="17">
        <v>352</v>
      </c>
      <c r="O334" s="17">
        <v>333</v>
      </c>
      <c r="P334" s="17">
        <v>282</v>
      </c>
      <c r="Q334" s="18">
        <v>137172</v>
      </c>
      <c r="S334" s="19" t="s">
        <v>83</v>
      </c>
      <c r="T334" s="19"/>
    </row>
    <row r="335" spans="1:20">
      <c r="A335" s="30" t="s">
        <v>396</v>
      </c>
      <c r="B335" s="20">
        <v>112976</v>
      </c>
      <c r="C335" s="15">
        <v>5.4325900383651842</v>
      </c>
      <c r="D335" s="15">
        <v>6.1210880073661658</v>
      </c>
      <c r="E335" s="15">
        <v>6.5022211999895774</v>
      </c>
      <c r="F335" s="15">
        <v>6.3472903234963747</v>
      </c>
      <c r="G335" s="15">
        <v>6.9130309286756466</v>
      </c>
      <c r="H335" s="15">
        <v>6.5447769252276125</v>
      </c>
      <c r="I335" s="15">
        <v>6.6573304351947682</v>
      </c>
      <c r="J335" s="15">
        <v>6.1056714521205739</v>
      </c>
      <c r="K335" s="15">
        <v>6.2202315341987351</v>
      </c>
      <c r="L335" s="16"/>
      <c r="M335" s="17">
        <v>191</v>
      </c>
      <c r="N335" s="17">
        <v>187</v>
      </c>
      <c r="O335" s="17">
        <v>180</v>
      </c>
      <c r="P335" s="17">
        <v>129</v>
      </c>
      <c r="Q335" s="5">
        <v>112976</v>
      </c>
      <c r="S335" s="19" t="s">
        <v>85</v>
      </c>
      <c r="T335" s="19"/>
    </row>
    <row r="336" spans="1:20">
      <c r="A336" s="30" t="s">
        <v>397</v>
      </c>
      <c r="B336" s="3">
        <v>101840</v>
      </c>
      <c r="C336" s="15">
        <v>6.6824661530446612</v>
      </c>
      <c r="D336" s="15">
        <v>6.175267279609435</v>
      </c>
      <c r="E336" s="15">
        <v>6.0502898821074815</v>
      </c>
      <c r="F336" s="15">
        <v>5.6241658973644038</v>
      </c>
      <c r="G336" s="15">
        <v>5.655738321901878</v>
      </c>
      <c r="H336" s="15">
        <v>5.519849674438519</v>
      </c>
      <c r="I336" s="15">
        <v>6.3461273246917429</v>
      </c>
      <c r="J336" s="15">
        <v>5.7384222158310259</v>
      </c>
      <c r="K336" s="15">
        <v>5.4688351637010157</v>
      </c>
      <c r="L336" s="16"/>
      <c r="M336" s="17">
        <v>221</v>
      </c>
      <c r="N336" s="17">
        <v>217</v>
      </c>
      <c r="O336" s="17">
        <v>210</v>
      </c>
      <c r="P336" s="17">
        <v>383</v>
      </c>
      <c r="Q336" s="26">
        <v>101840</v>
      </c>
      <c r="S336" s="19" t="s">
        <v>69</v>
      </c>
      <c r="T336" s="19"/>
    </row>
    <row r="337" spans="1:20">
      <c r="A337" s="30" t="s">
        <v>398</v>
      </c>
      <c r="B337" s="14">
        <v>802216</v>
      </c>
      <c r="C337" s="15">
        <v>5.5145389571878249</v>
      </c>
      <c r="D337" s="15">
        <v>4.8707502953417565</v>
      </c>
      <c r="E337" s="15">
        <v>5.1353070970987202</v>
      </c>
      <c r="F337" s="15">
        <v>5.3442666578969389</v>
      </c>
      <c r="G337" s="15">
        <v>5.6483221723492347</v>
      </c>
      <c r="H337" s="15">
        <v>5.665261413930641</v>
      </c>
      <c r="I337" s="15">
        <v>6.3679289193186648</v>
      </c>
      <c r="J337" s="15">
        <v>6.5170334507284728</v>
      </c>
      <c r="K337" s="15">
        <v>6.6699530574806998</v>
      </c>
      <c r="L337" s="16"/>
      <c r="M337" s="17">
        <v>101</v>
      </c>
      <c r="N337" s="17">
        <v>98</v>
      </c>
      <c r="O337" s="17">
        <v>92</v>
      </c>
      <c r="P337" s="17">
        <v>279</v>
      </c>
      <c r="Q337" s="18">
        <v>802216</v>
      </c>
      <c r="S337" s="19" t="s">
        <v>83</v>
      </c>
      <c r="T337" s="19"/>
    </row>
    <row r="338" spans="1:20">
      <c r="A338" s="30" t="s">
        <v>399</v>
      </c>
      <c r="B338" s="14">
        <v>279468</v>
      </c>
      <c r="C338" s="15">
        <v>4.9089855127999824</v>
      </c>
      <c r="D338" s="15">
        <v>4.7668436817793776</v>
      </c>
      <c r="E338" s="15">
        <v>4.97888455978587</v>
      </c>
      <c r="F338" s="15">
        <v>4.2086533098769996</v>
      </c>
      <c r="G338" s="15">
        <v>4.9833176693595584</v>
      </c>
      <c r="H338" s="15">
        <v>4.6429343842649553</v>
      </c>
      <c r="I338" s="15">
        <v>5.2203193094559532</v>
      </c>
      <c r="J338" s="15">
        <v>4.6836127927796305</v>
      </c>
      <c r="K338" s="15">
        <v>4.0704257191541915</v>
      </c>
      <c r="L338" s="16"/>
      <c r="M338" s="17">
        <v>113</v>
      </c>
      <c r="N338" s="17">
        <v>109</v>
      </c>
      <c r="O338" s="17">
        <v>102</v>
      </c>
      <c r="P338" s="17">
        <v>204</v>
      </c>
      <c r="Q338" s="18">
        <v>279468</v>
      </c>
      <c r="R338" s="12">
        <v>1</v>
      </c>
      <c r="S338" s="19" t="s">
        <v>71</v>
      </c>
      <c r="T338" s="19"/>
    </row>
    <row r="339" spans="1:20">
      <c r="A339" s="30" t="s">
        <v>400</v>
      </c>
      <c r="B339" s="20">
        <v>419881</v>
      </c>
      <c r="C339" s="15">
        <v>5.6340182546293676</v>
      </c>
      <c r="D339" s="15">
        <v>4.6358346995350113</v>
      </c>
      <c r="E339" s="15">
        <v>5.6594692597704688</v>
      </c>
      <c r="F339" s="15">
        <v>5.4770147278071919</v>
      </c>
      <c r="G339" s="15">
        <v>5.649616094806075</v>
      </c>
      <c r="H339" s="15">
        <v>5.649396022746088</v>
      </c>
      <c r="I339" s="15">
        <v>6.0219624357315027</v>
      </c>
      <c r="J339" s="15">
        <v>5.2255611507850324</v>
      </c>
      <c r="K339" s="15">
        <v>5.7201837870164569</v>
      </c>
      <c r="L339" s="16"/>
      <c r="M339" s="17">
        <v>383</v>
      </c>
      <c r="N339" s="17">
        <v>373</v>
      </c>
      <c r="O339" s="17">
        <v>354</v>
      </c>
      <c r="P339" s="17">
        <v>56</v>
      </c>
      <c r="Q339" s="5">
        <v>419881</v>
      </c>
      <c r="S339" s="19" t="s">
        <v>60</v>
      </c>
      <c r="T339" s="19"/>
    </row>
    <row r="340" spans="1:20">
      <c r="A340" s="30" t="s">
        <v>401</v>
      </c>
      <c r="B340" s="3">
        <v>112962</v>
      </c>
      <c r="C340" s="15">
        <v>6.5423357282536996</v>
      </c>
      <c r="D340" s="15">
        <v>5.9275257556485679</v>
      </c>
      <c r="E340" s="15">
        <v>6.0606587927324211</v>
      </c>
      <c r="F340" s="15">
        <v>5.7605714265135459</v>
      </c>
      <c r="G340" s="15">
        <v>5.8849943081141776</v>
      </c>
      <c r="H340" s="15">
        <v>5.9398410007709517</v>
      </c>
      <c r="I340" s="15">
        <v>6.6115374983547488</v>
      </c>
      <c r="J340" s="15">
        <v>6.0942708055407389</v>
      </c>
      <c r="K340" s="15">
        <v>5.9228372406914431</v>
      </c>
      <c r="L340" s="16"/>
      <c r="M340" s="17">
        <v>400</v>
      </c>
      <c r="N340" s="17">
        <v>389</v>
      </c>
      <c r="O340" s="17">
        <v>369</v>
      </c>
      <c r="P340" s="17">
        <v>391</v>
      </c>
      <c r="Q340" s="26">
        <v>112962</v>
      </c>
      <c r="S340" s="19" t="s">
        <v>69</v>
      </c>
      <c r="T340" s="19"/>
    </row>
    <row r="341" spans="1:20">
      <c r="A341" s="30" t="s">
        <v>402</v>
      </c>
      <c r="B341" s="14">
        <v>975909</v>
      </c>
      <c r="C341" s="15">
        <v>4.5319181848720564</v>
      </c>
      <c r="D341" s="15">
        <v>4.3234302839576921</v>
      </c>
      <c r="E341" s="15">
        <v>5.0477126094193068</v>
      </c>
      <c r="F341" s="15">
        <v>4.3617140663300473</v>
      </c>
      <c r="G341" s="15">
        <v>4.4257846365232796</v>
      </c>
      <c r="H341" s="15">
        <v>4.7212024049016472</v>
      </c>
      <c r="I341" s="15">
        <v>5.2727749616795929</v>
      </c>
      <c r="J341" s="15">
        <v>5.077072523572987</v>
      </c>
      <c r="K341" s="15">
        <v>5.4535802750712437</v>
      </c>
      <c r="L341" s="16"/>
      <c r="M341" s="17">
        <v>380</v>
      </c>
      <c r="N341" s="17">
        <v>370</v>
      </c>
      <c r="O341" s="17">
        <v>351</v>
      </c>
      <c r="P341" s="17">
        <v>114</v>
      </c>
      <c r="Q341" s="18">
        <v>975909</v>
      </c>
      <c r="S341" s="19" t="s">
        <v>403</v>
      </c>
      <c r="T341" s="19"/>
    </row>
    <row r="342" spans="1:20">
      <c r="A342" s="30" t="s">
        <v>404</v>
      </c>
      <c r="B342" s="14">
        <v>146331</v>
      </c>
      <c r="C342" s="15">
        <v>5.7023328168201246</v>
      </c>
      <c r="D342" s="15">
        <v>5.3920666133605506</v>
      </c>
      <c r="E342" s="15">
        <v>5.7280425851412771</v>
      </c>
      <c r="F342" s="15">
        <v>5.6954518310440321</v>
      </c>
      <c r="G342" s="15">
        <v>6.0039558204807371</v>
      </c>
      <c r="H342" s="15">
        <v>5.6351846805935493</v>
      </c>
      <c r="I342" s="15">
        <v>6.0470381630785681</v>
      </c>
      <c r="J342" s="15">
        <v>6.271276322179034</v>
      </c>
      <c r="K342" s="15">
        <v>6.243303536577951</v>
      </c>
      <c r="L342" s="16"/>
      <c r="M342" s="17">
        <v>401</v>
      </c>
      <c r="N342" s="17">
        <v>390</v>
      </c>
      <c r="O342" s="17">
        <v>370</v>
      </c>
      <c r="P342" s="17">
        <v>399</v>
      </c>
      <c r="Q342" s="18">
        <v>146331</v>
      </c>
      <c r="R342" s="12">
        <v>1</v>
      </c>
      <c r="S342" s="19" t="s">
        <v>312</v>
      </c>
      <c r="T342" s="19"/>
    </row>
    <row r="343" spans="1:20">
      <c r="A343" s="30" t="s">
        <v>405</v>
      </c>
      <c r="B343" s="3">
        <v>150567</v>
      </c>
      <c r="C343" s="15">
        <v>6.1954874100930653</v>
      </c>
      <c r="D343" s="15">
        <v>5.8755320536596587</v>
      </c>
      <c r="E343" s="15">
        <v>6.0109278325921691</v>
      </c>
      <c r="F343" s="15">
        <v>5.7591318366553805</v>
      </c>
      <c r="G343" s="15">
        <v>6.015770443344775</v>
      </c>
      <c r="H343" s="15">
        <v>6.4585755324978278</v>
      </c>
      <c r="I343" s="15">
        <v>7.009414988360203</v>
      </c>
      <c r="J343" s="15">
        <v>6.7134772010248938</v>
      </c>
      <c r="K343" s="15">
        <v>6.8279767151828539</v>
      </c>
      <c r="L343" s="16"/>
      <c r="M343" s="17">
        <v>118</v>
      </c>
      <c r="N343" s="17">
        <v>114</v>
      </c>
      <c r="O343" s="17">
        <v>107</v>
      </c>
      <c r="P343" s="17">
        <v>159</v>
      </c>
      <c r="Q343" s="26">
        <v>150567</v>
      </c>
      <c r="S343" s="19" t="s">
        <v>80</v>
      </c>
      <c r="T343" s="19"/>
    </row>
    <row r="344" spans="1:20">
      <c r="A344" s="30" t="s">
        <v>406</v>
      </c>
      <c r="B344" s="3">
        <v>161765</v>
      </c>
      <c r="C344" s="15">
        <v>5.5392513250210733</v>
      </c>
      <c r="D344" s="15">
        <v>5.5242312590466325</v>
      </c>
      <c r="E344" s="15">
        <v>6.1005119054984265</v>
      </c>
      <c r="F344" s="15">
        <v>5.4954260659224525</v>
      </c>
      <c r="G344" s="15">
        <v>5.5570811345829307</v>
      </c>
      <c r="H344" s="15">
        <v>5.168791051193268</v>
      </c>
      <c r="I344" s="15">
        <v>5.6714349872333543</v>
      </c>
      <c r="J344" s="15">
        <v>5.8292358312401218</v>
      </c>
      <c r="K344" s="15">
        <v>6.086240809585493</v>
      </c>
      <c r="L344" s="16"/>
      <c r="M344" s="17">
        <v>33</v>
      </c>
      <c r="N344" s="17">
        <v>33</v>
      </c>
      <c r="O344" s="17">
        <v>33</v>
      </c>
      <c r="P344" s="17">
        <v>290</v>
      </c>
      <c r="Q344" s="26">
        <v>161765</v>
      </c>
      <c r="S344" s="19" t="s">
        <v>91</v>
      </c>
      <c r="T344" s="19"/>
    </row>
    <row r="345" spans="1:20">
      <c r="A345" s="30" t="s">
        <v>407</v>
      </c>
      <c r="B345" s="3">
        <v>170126</v>
      </c>
      <c r="C345" s="15">
        <v>6.0859366319765691</v>
      </c>
      <c r="D345" s="15">
        <v>5.4570202553482696</v>
      </c>
      <c r="E345" s="15">
        <v>5.7560723260216413</v>
      </c>
      <c r="F345" s="15">
        <v>5.4332661122563612</v>
      </c>
      <c r="G345" s="15">
        <v>5.7888114473874372</v>
      </c>
      <c r="H345" s="15">
        <v>5.3762027297816628</v>
      </c>
      <c r="I345" s="15">
        <v>5.7539559820217887</v>
      </c>
      <c r="J345" s="15">
        <v>5.5258621115038693</v>
      </c>
      <c r="K345" s="15">
        <v>5.3587800768858607</v>
      </c>
      <c r="L345" s="16"/>
      <c r="M345" s="17">
        <v>258</v>
      </c>
      <c r="N345" s="17">
        <v>252</v>
      </c>
      <c r="O345" s="17">
        <v>242</v>
      </c>
      <c r="P345" s="17">
        <v>201</v>
      </c>
      <c r="Q345" s="26">
        <v>170126</v>
      </c>
      <c r="S345" s="19" t="s">
        <v>73</v>
      </c>
      <c r="T345" s="19"/>
    </row>
    <row r="346" spans="1:20">
      <c r="A346" s="30" t="s">
        <v>408</v>
      </c>
      <c r="B346" s="3">
        <v>162207</v>
      </c>
      <c r="C346" s="15">
        <v>5.6826875241593511</v>
      </c>
      <c r="D346" s="15">
        <v>5.2519738499193638</v>
      </c>
      <c r="E346" s="15">
        <v>5.4455109380420872</v>
      </c>
      <c r="F346" s="15">
        <v>5.1007232123185418</v>
      </c>
      <c r="G346" s="15">
        <v>5.5924368549382493</v>
      </c>
      <c r="H346" s="15">
        <v>5.6769819619950281</v>
      </c>
      <c r="I346" s="15">
        <v>6.3952723503307132</v>
      </c>
      <c r="J346" s="15">
        <v>6.0626453249703998</v>
      </c>
      <c r="K346" s="15">
        <v>6.0110904143574286</v>
      </c>
      <c r="L346" s="16"/>
      <c r="M346" s="17">
        <v>48</v>
      </c>
      <c r="N346" s="17">
        <v>47</v>
      </c>
      <c r="O346" s="17">
        <v>45</v>
      </c>
      <c r="P346" s="17">
        <v>158</v>
      </c>
      <c r="Q346" s="26">
        <v>162207</v>
      </c>
      <c r="S346" s="19" t="s">
        <v>80</v>
      </c>
      <c r="T346" s="19"/>
    </row>
    <row r="347" spans="1:20">
      <c r="A347" s="30" t="s">
        <v>409</v>
      </c>
      <c r="B347" s="14">
        <v>82798</v>
      </c>
      <c r="C347" s="15">
        <v>6.3755881482175214</v>
      </c>
      <c r="D347" s="15">
        <v>6.2463550400893126</v>
      </c>
      <c r="E347" s="15">
        <v>6.7790499317437751</v>
      </c>
      <c r="F347" s="15">
        <v>6.243280619139564</v>
      </c>
      <c r="G347" s="15">
        <v>6.1425639851821749</v>
      </c>
      <c r="H347" s="15">
        <v>5.9434547409250031</v>
      </c>
      <c r="I347" s="15">
        <v>6.3878169030167733</v>
      </c>
      <c r="J347" s="15">
        <v>6.2963536011755137</v>
      </c>
      <c r="K347" s="15">
        <v>6.2992539911439183</v>
      </c>
      <c r="L347" s="16"/>
      <c r="M347" s="17">
        <v>150</v>
      </c>
      <c r="N347" s="17">
        <v>146</v>
      </c>
      <c r="O347" s="17">
        <v>139</v>
      </c>
      <c r="P347" s="17">
        <v>293</v>
      </c>
      <c r="Q347" s="18">
        <v>82798</v>
      </c>
      <c r="S347" s="19" t="s">
        <v>91</v>
      </c>
      <c r="T347" s="19"/>
    </row>
    <row r="348" spans="1:20">
      <c r="A348" s="30" t="s">
        <v>410</v>
      </c>
      <c r="B348" s="3">
        <v>134777</v>
      </c>
      <c r="C348" s="15">
        <v>5.737214976689792</v>
      </c>
      <c r="D348" s="15">
        <v>5.2871427514989202</v>
      </c>
      <c r="E348" s="15">
        <v>5.7153592753195523</v>
      </c>
      <c r="F348" s="15">
        <v>5.2349050418204426</v>
      </c>
      <c r="G348" s="15">
        <v>5.7795860745427703</v>
      </c>
      <c r="H348" s="15">
        <v>5.1263919926611523</v>
      </c>
      <c r="I348" s="15">
        <v>5.6603513273881276</v>
      </c>
      <c r="J348" s="15">
        <v>5.3605217026178051</v>
      </c>
      <c r="K348" s="15">
        <v>5.2716872624032831</v>
      </c>
      <c r="L348" s="16"/>
      <c r="M348" s="17">
        <v>28</v>
      </c>
      <c r="N348" s="17">
        <v>28</v>
      </c>
      <c r="O348" s="17">
        <v>28</v>
      </c>
      <c r="P348" s="17">
        <v>189</v>
      </c>
      <c r="Q348" s="26">
        <v>134777</v>
      </c>
      <c r="S348" s="19" t="s">
        <v>73</v>
      </c>
      <c r="T348" s="19"/>
    </row>
    <row r="349" spans="1:20">
      <c r="A349" s="30" t="s">
        <v>411</v>
      </c>
      <c r="B349" s="14">
        <v>116078</v>
      </c>
      <c r="C349" s="15">
        <v>5.8409306486371149</v>
      </c>
      <c r="D349" s="15">
        <v>5.5044544636252608</v>
      </c>
      <c r="E349" s="15">
        <v>5.5374070953489651</v>
      </c>
      <c r="F349" s="15">
        <v>5.3926051442575327</v>
      </c>
      <c r="G349" s="15">
        <v>5.6310532534924151</v>
      </c>
      <c r="H349" s="15">
        <v>5.8286283702859905</v>
      </c>
      <c r="I349" s="15">
        <v>6.4444950955626092</v>
      </c>
      <c r="J349" s="15">
        <v>6.0206102516501216</v>
      </c>
      <c r="K349" s="15">
        <v>5.9470480682181162</v>
      </c>
      <c r="L349" s="16"/>
      <c r="M349" s="17">
        <v>283</v>
      </c>
      <c r="N349" s="17">
        <v>276</v>
      </c>
      <c r="O349" s="17">
        <v>263</v>
      </c>
      <c r="P349" s="17">
        <v>162</v>
      </c>
      <c r="Q349" s="18">
        <v>116078</v>
      </c>
      <c r="S349" s="19" t="s">
        <v>80</v>
      </c>
      <c r="T349" s="19"/>
    </row>
    <row r="350" spans="1:20">
      <c r="A350" s="30" t="s">
        <v>412</v>
      </c>
      <c r="B350" s="14">
        <v>875637</v>
      </c>
      <c r="C350" s="15">
        <v>4.3627770640595704</v>
      </c>
      <c r="D350" s="15">
        <v>4.0865026645919142</v>
      </c>
      <c r="E350" s="15">
        <v>4.9009566660548511</v>
      </c>
      <c r="F350" s="15">
        <v>4.6081480551614469</v>
      </c>
      <c r="G350" s="15">
        <v>4.6808014657748824</v>
      </c>
      <c r="H350" s="15">
        <v>4.4568337961057667</v>
      </c>
      <c r="I350" s="15">
        <v>4.8731743902360956</v>
      </c>
      <c r="J350" s="15">
        <v>4.1929612504832328</v>
      </c>
      <c r="K350" s="15">
        <v>4.822180359289983</v>
      </c>
      <c r="L350" s="16"/>
      <c r="M350" s="17">
        <v>5</v>
      </c>
      <c r="N350" s="17">
        <v>5</v>
      </c>
      <c r="O350" s="17">
        <v>5</v>
      </c>
      <c r="P350" s="17">
        <v>241</v>
      </c>
      <c r="Q350" s="18">
        <v>875637</v>
      </c>
      <c r="S350" s="19" t="s">
        <v>95</v>
      </c>
      <c r="T350" s="19"/>
    </row>
    <row r="351" spans="1:20">
      <c r="A351" s="30" t="s">
        <v>413</v>
      </c>
      <c r="B351" s="14">
        <v>122590</v>
      </c>
      <c r="C351" s="15">
        <v>5.8331067215325474</v>
      </c>
      <c r="D351" s="15">
        <v>5.0429618107663332</v>
      </c>
      <c r="E351" s="15">
        <v>5.3503541609601664</v>
      </c>
      <c r="F351" s="15">
        <v>5.4572875242097867</v>
      </c>
      <c r="G351" s="15">
        <v>5.7432274852992755</v>
      </c>
      <c r="H351" s="15">
        <v>5.9196992432605668</v>
      </c>
      <c r="I351" s="15">
        <v>6.6819417801135179</v>
      </c>
      <c r="J351" s="15">
        <v>6.7837795278176172</v>
      </c>
      <c r="K351" s="15">
        <v>6.713852061624773</v>
      </c>
      <c r="L351" s="16"/>
      <c r="M351" s="17">
        <v>234</v>
      </c>
      <c r="N351" s="17">
        <v>229</v>
      </c>
      <c r="O351" s="17">
        <v>221</v>
      </c>
      <c r="P351" s="17">
        <v>281</v>
      </c>
      <c r="Q351" s="18">
        <v>122590</v>
      </c>
      <c r="S351" s="19" t="s">
        <v>83</v>
      </c>
      <c r="T351" s="19"/>
    </row>
    <row r="352" spans="1:20">
      <c r="A352" s="30" t="s">
        <v>414</v>
      </c>
      <c r="B352" s="3">
        <v>151947</v>
      </c>
      <c r="C352" s="15">
        <v>5.8006996229990326</v>
      </c>
      <c r="D352" s="15">
        <v>5.1887528234514102</v>
      </c>
      <c r="E352" s="15">
        <v>5.7726414530580934</v>
      </c>
      <c r="F352" s="15">
        <v>5.4702437373187296</v>
      </c>
      <c r="G352" s="15">
        <v>5.6229812718031953</v>
      </c>
      <c r="H352" s="15">
        <v>5.3819823211875848</v>
      </c>
      <c r="I352" s="15">
        <v>5.5954138724413953</v>
      </c>
      <c r="J352" s="15">
        <v>4.7456192950079421</v>
      </c>
      <c r="K352" s="15">
        <v>5.0528615915059154</v>
      </c>
      <c r="L352" s="16"/>
      <c r="M352" s="17">
        <v>229</v>
      </c>
      <c r="N352" s="17">
        <v>224</v>
      </c>
      <c r="O352" s="17">
        <v>216</v>
      </c>
      <c r="P352" s="17">
        <v>36</v>
      </c>
      <c r="Q352" s="26">
        <v>151947</v>
      </c>
      <c r="S352" s="19" t="s">
        <v>60</v>
      </c>
      <c r="T352" s="19"/>
    </row>
    <row r="353" spans="1:20">
      <c r="A353" s="30" t="s">
        <v>415</v>
      </c>
      <c r="B353" s="14">
        <v>214162</v>
      </c>
      <c r="C353" s="15">
        <v>6.0155370919976576</v>
      </c>
      <c r="D353" s="15">
        <v>5.288095425425384</v>
      </c>
      <c r="E353" s="15">
        <v>5.621845843210262</v>
      </c>
      <c r="F353" s="15">
        <v>5.1954254789914058</v>
      </c>
      <c r="G353" s="15">
        <v>5.6928037522759674</v>
      </c>
      <c r="H353" s="15">
        <v>5.9915525660659563</v>
      </c>
      <c r="I353" s="15">
        <v>7.0119210697623169</v>
      </c>
      <c r="J353" s="15">
        <v>6.8477712009732228</v>
      </c>
      <c r="K353" s="15">
        <v>6.2899056226558114</v>
      </c>
      <c r="L353" s="16"/>
      <c r="M353" s="17">
        <v>208</v>
      </c>
      <c r="N353" s="17">
        <v>204</v>
      </c>
      <c r="O353" s="17">
        <v>197</v>
      </c>
      <c r="P353" s="17">
        <v>239</v>
      </c>
      <c r="Q353" s="18">
        <v>214162</v>
      </c>
      <c r="S353" s="19" t="s">
        <v>309</v>
      </c>
      <c r="T353" s="19"/>
    </row>
    <row r="354" spans="1:20">
      <c r="A354" s="30" t="s">
        <v>416</v>
      </c>
      <c r="B354" s="20">
        <v>418029</v>
      </c>
      <c r="C354" s="15">
        <v>6.3530555938788709</v>
      </c>
      <c r="D354" s="15">
        <v>5.7518213186442333</v>
      </c>
      <c r="E354" s="15">
        <v>5.883850745329628</v>
      </c>
      <c r="F354" s="15">
        <v>5.541226061641555</v>
      </c>
      <c r="G354" s="15">
        <v>5.647400241798695</v>
      </c>
      <c r="H354" s="15">
        <v>5.0495038241653551</v>
      </c>
      <c r="I354" s="15">
        <v>5.3513419437277419</v>
      </c>
      <c r="J354" s="15">
        <v>5.1635514683827735</v>
      </c>
      <c r="K354" s="15">
        <v>5.0480883278674904</v>
      </c>
      <c r="L354" s="16"/>
      <c r="M354" s="17">
        <v>132</v>
      </c>
      <c r="N354" s="17">
        <v>128</v>
      </c>
      <c r="O354" s="17">
        <v>121</v>
      </c>
      <c r="P354" s="17">
        <v>194</v>
      </c>
      <c r="Q354" s="5">
        <v>418029</v>
      </c>
      <c r="S354" s="19" t="s">
        <v>73</v>
      </c>
      <c r="T354" s="19"/>
    </row>
    <row r="355" spans="1:20">
      <c r="A355" s="30" t="s">
        <v>417</v>
      </c>
      <c r="B355" s="14">
        <v>120730</v>
      </c>
      <c r="C355" s="15">
        <v>4.8600620501677385</v>
      </c>
      <c r="D355" s="15">
        <v>4.6486752552382207</v>
      </c>
      <c r="E355" s="15">
        <v>5.2083785465236847</v>
      </c>
      <c r="F355" s="15">
        <v>4.796214371257089</v>
      </c>
      <c r="G355" s="15">
        <v>4.8344404079216972</v>
      </c>
      <c r="H355" s="15">
        <v>4.3356343952009082</v>
      </c>
      <c r="I355" s="15">
        <v>4.2866505739879512</v>
      </c>
      <c r="J355" s="15">
        <v>3.4578187471903878</v>
      </c>
      <c r="K355" s="15">
        <v>4.2060567382760352</v>
      </c>
      <c r="L355" s="16"/>
      <c r="M355" s="17">
        <v>397</v>
      </c>
      <c r="N355" s="17">
        <v>386</v>
      </c>
      <c r="O355" s="17">
        <v>366</v>
      </c>
      <c r="P355" s="17">
        <v>255</v>
      </c>
      <c r="Q355" s="18">
        <v>120730</v>
      </c>
      <c r="S355" s="19" t="s">
        <v>95</v>
      </c>
      <c r="T355" s="19"/>
    </row>
    <row r="356" spans="1:20">
      <c r="A356" s="30" t="s">
        <v>418</v>
      </c>
      <c r="B356" s="14">
        <v>354993</v>
      </c>
      <c r="C356" s="15">
        <v>5.9432900802552266</v>
      </c>
      <c r="D356" s="15">
        <v>5.884106963465773</v>
      </c>
      <c r="E356" s="15">
        <v>6.4069755091574478</v>
      </c>
      <c r="F356" s="15">
        <v>5.8305169013889193</v>
      </c>
      <c r="G356" s="15">
        <v>5.5721904589752569</v>
      </c>
      <c r="H356" s="15">
        <v>5.1871598702651553</v>
      </c>
      <c r="I356" s="15">
        <v>5.8071658323823057</v>
      </c>
      <c r="J356" s="15">
        <v>5.6713743841478363</v>
      </c>
      <c r="K356" s="15">
        <v>5.7478951181143332</v>
      </c>
      <c r="L356" s="16"/>
      <c r="M356" s="17">
        <v>124</v>
      </c>
      <c r="N356" s="17">
        <v>120</v>
      </c>
      <c r="O356" s="17">
        <v>113</v>
      </c>
      <c r="P356" s="17">
        <v>292</v>
      </c>
      <c r="Q356" s="18">
        <v>354993</v>
      </c>
      <c r="S356" s="19" t="s">
        <v>91</v>
      </c>
      <c r="T356" s="19"/>
    </row>
    <row r="357" spans="1:20">
      <c r="A357" s="30" t="s">
        <v>419</v>
      </c>
      <c r="B357" s="3">
        <v>117987</v>
      </c>
      <c r="C357" s="15">
        <v>6.3246465676718939</v>
      </c>
      <c r="D357" s="15">
        <v>5.8092663517616359</v>
      </c>
      <c r="E357" s="15">
        <v>6.0131709202311301</v>
      </c>
      <c r="F357" s="15">
        <v>5.7527706669989795</v>
      </c>
      <c r="G357" s="15">
        <v>5.8369033797558396</v>
      </c>
      <c r="H357" s="15">
        <v>5.8243455265996333</v>
      </c>
      <c r="I357" s="15">
        <v>6.6601081717074919</v>
      </c>
      <c r="J357" s="15">
        <v>5.9510274469577817</v>
      </c>
      <c r="K357" s="15">
        <v>5.548881855060066</v>
      </c>
      <c r="L357" s="16"/>
      <c r="M357" s="17">
        <v>256</v>
      </c>
      <c r="N357" s="17">
        <v>250</v>
      </c>
      <c r="O357" s="17">
        <v>240</v>
      </c>
      <c r="P357" s="17">
        <v>384</v>
      </c>
      <c r="Q357" s="26">
        <v>117987</v>
      </c>
      <c r="S357" s="19" t="s">
        <v>69</v>
      </c>
      <c r="T357" s="19"/>
    </row>
    <row r="358" spans="1:20">
      <c r="A358" s="30" t="s">
        <v>420</v>
      </c>
      <c r="B358" s="20">
        <v>396244</v>
      </c>
      <c r="C358" s="15">
        <v>6.0428659095058608</v>
      </c>
      <c r="D358" s="15">
        <v>6.0022139413613322</v>
      </c>
      <c r="E358" s="15">
        <v>6.5162381471101227</v>
      </c>
      <c r="F358" s="15">
        <v>6.0720150526677221</v>
      </c>
      <c r="G358" s="15">
        <v>5.8019015444080964</v>
      </c>
      <c r="H358" s="15">
        <v>5.5996732825253899</v>
      </c>
      <c r="I358" s="15">
        <v>6.1779416033090087</v>
      </c>
      <c r="J358" s="15">
        <v>6.0247869655317414</v>
      </c>
      <c r="K358" s="15">
        <v>6.1743971766717749</v>
      </c>
      <c r="L358" s="16"/>
      <c r="M358" s="17">
        <v>328</v>
      </c>
      <c r="N358" s="17">
        <v>320</v>
      </c>
      <c r="O358" s="17">
        <v>304</v>
      </c>
      <c r="P358" s="17">
        <v>296</v>
      </c>
      <c r="Q358" s="5">
        <v>396244</v>
      </c>
      <c r="S358" s="19" t="s">
        <v>91</v>
      </c>
      <c r="T358" s="19"/>
    </row>
    <row r="359" spans="1:20">
      <c r="A359" s="30" t="s">
        <v>421</v>
      </c>
      <c r="B359" s="3">
        <v>107091</v>
      </c>
      <c r="C359" s="15">
        <v>6.0717696590481216</v>
      </c>
      <c r="D359" s="15">
        <v>5.4299317194341121</v>
      </c>
      <c r="E359" s="15">
        <v>5.6456245774964948</v>
      </c>
      <c r="F359" s="15">
        <v>5.2655379798635806</v>
      </c>
      <c r="G359" s="15">
        <v>5.672273167993656</v>
      </c>
      <c r="H359" s="15">
        <v>4.9103601321261019</v>
      </c>
      <c r="I359" s="15">
        <v>5.1536696019170591</v>
      </c>
      <c r="J359" s="15">
        <v>5.13160764616969</v>
      </c>
      <c r="K359" s="15">
        <v>5.1222996301022778</v>
      </c>
      <c r="L359" s="16"/>
      <c r="M359" s="17">
        <v>29</v>
      </c>
      <c r="N359" s="17">
        <v>29</v>
      </c>
      <c r="O359" s="17">
        <v>29</v>
      </c>
      <c r="P359" s="17">
        <v>190</v>
      </c>
      <c r="Q359" s="26">
        <v>107091</v>
      </c>
      <c r="S359" s="19" t="s">
        <v>73</v>
      </c>
      <c r="T359" s="19"/>
    </row>
    <row r="360" spans="1:20">
      <c r="A360" s="30" t="s">
        <v>422</v>
      </c>
      <c r="B360" s="14">
        <v>221180</v>
      </c>
      <c r="C360" s="15">
        <v>5.8673331678225367</v>
      </c>
      <c r="D360" s="15">
        <v>5.03053081103746</v>
      </c>
      <c r="E360" s="15">
        <v>5.82184427838639</v>
      </c>
      <c r="F360" s="15">
        <v>5.6111537147784913</v>
      </c>
      <c r="G360" s="15">
        <v>5.6544894342414436</v>
      </c>
      <c r="H360" s="15">
        <v>5.4576795166089482</v>
      </c>
      <c r="I360" s="15">
        <v>5.7491374034863538</v>
      </c>
      <c r="J360" s="15">
        <v>4.6615482574151876</v>
      </c>
      <c r="K360" s="15">
        <v>3.65898816561592</v>
      </c>
      <c r="L360" s="16"/>
      <c r="M360" s="17">
        <v>77</v>
      </c>
      <c r="N360" s="17">
        <v>75</v>
      </c>
      <c r="O360" s="17">
        <v>70</v>
      </c>
      <c r="P360" s="17">
        <v>29</v>
      </c>
      <c r="Q360" s="18">
        <v>221180</v>
      </c>
      <c r="S360" s="19" t="s">
        <v>60</v>
      </c>
      <c r="T360" s="19"/>
    </row>
    <row r="361" spans="1:20">
      <c r="A361" s="30" t="s">
        <v>423</v>
      </c>
      <c r="B361" s="14">
        <v>521360</v>
      </c>
      <c r="C361" s="15">
        <v>5.8862127189973856</v>
      </c>
      <c r="D361" s="15">
        <v>4.6971223260223693</v>
      </c>
      <c r="E361" s="15">
        <v>5.5918945210567435</v>
      </c>
      <c r="F361" s="15">
        <v>5.5602429508251774</v>
      </c>
      <c r="G361" s="15">
        <v>5.4744754082290177</v>
      </c>
      <c r="H361" s="15">
        <v>5.5065868302331582</v>
      </c>
      <c r="I361" s="15">
        <v>5.7926584407600386</v>
      </c>
      <c r="J361" s="15">
        <v>4.8071176576059385</v>
      </c>
      <c r="K361" s="15">
        <v>4.8902052315324562</v>
      </c>
      <c r="L361" s="16"/>
      <c r="M361" s="17">
        <v>250</v>
      </c>
      <c r="N361" s="17">
        <v>244</v>
      </c>
      <c r="O361" s="17">
        <v>234</v>
      </c>
      <c r="P361" s="17">
        <v>38</v>
      </c>
      <c r="Q361" s="18">
        <v>521360</v>
      </c>
      <c r="S361" s="19" t="s">
        <v>60</v>
      </c>
      <c r="T361" s="19"/>
    </row>
    <row r="362" spans="1:20">
      <c r="A362" s="30" t="s">
        <v>424</v>
      </c>
      <c r="B362" s="14">
        <v>158588</v>
      </c>
      <c r="C362" s="15">
        <v>4.2647283247853656</v>
      </c>
      <c r="D362" s="15">
        <v>3.4161336611073589</v>
      </c>
      <c r="E362" s="15">
        <v>4.4418377314248723</v>
      </c>
      <c r="F362" s="15">
        <v>3.8017107912789014</v>
      </c>
      <c r="G362" s="15">
        <v>3.8438794848967688</v>
      </c>
      <c r="H362" s="15">
        <v>4.2104776172632699</v>
      </c>
      <c r="I362" s="15">
        <v>4.807009949332361</v>
      </c>
      <c r="J362" s="15">
        <v>4.5999612023762593</v>
      </c>
      <c r="K362" s="15">
        <v>5.1302342008535691</v>
      </c>
      <c r="L362" s="16"/>
      <c r="M362" s="17">
        <v>189</v>
      </c>
      <c r="N362" s="17">
        <v>185</v>
      </c>
      <c r="O362" s="17">
        <v>178</v>
      </c>
      <c r="P362" s="17">
        <v>113</v>
      </c>
      <c r="Q362" s="18">
        <v>158588</v>
      </c>
      <c r="S362" s="13" t="s">
        <v>403</v>
      </c>
    </row>
    <row r="363" spans="1:20">
      <c r="A363" s="30" t="s">
        <v>425</v>
      </c>
      <c r="B363" s="20">
        <v>379022</v>
      </c>
      <c r="C363" s="15">
        <v>5.4268076744463611</v>
      </c>
      <c r="D363" s="15">
        <v>5.3672054699865344</v>
      </c>
      <c r="E363" s="15">
        <v>5.3800546935727622</v>
      </c>
      <c r="F363" s="15">
        <v>5.2018734283070014</v>
      </c>
      <c r="G363" s="15">
        <v>5.9336832275316764</v>
      </c>
      <c r="H363" s="15">
        <v>5.9080619716992144</v>
      </c>
      <c r="I363" s="15">
        <v>6.3579102947932142</v>
      </c>
      <c r="J363" s="15">
        <v>5.7033283890146507</v>
      </c>
      <c r="K363" s="15">
        <v>5.7127462440093426</v>
      </c>
      <c r="L363" s="16"/>
      <c r="M363" s="17">
        <v>157</v>
      </c>
      <c r="N363" s="17">
        <v>153</v>
      </c>
      <c r="O363" s="17">
        <v>146</v>
      </c>
      <c r="P363" s="17">
        <v>209</v>
      </c>
      <c r="Q363" s="5">
        <v>379022</v>
      </c>
      <c r="S363" s="19" t="s">
        <v>270</v>
      </c>
      <c r="T363" s="19"/>
    </row>
    <row r="364" spans="1:20">
      <c r="A364" s="30" t="s">
        <v>426</v>
      </c>
      <c r="B364" s="14">
        <v>122479</v>
      </c>
      <c r="C364" s="15">
        <v>5.9118878487142412</v>
      </c>
      <c r="D364" s="15">
        <v>5.2661301564480985</v>
      </c>
      <c r="E364" s="15">
        <v>5.6302692845585156</v>
      </c>
      <c r="F364" s="15">
        <v>5.6327965285347297</v>
      </c>
      <c r="G364" s="15">
        <v>5.7162231527347211</v>
      </c>
      <c r="H364" s="15">
        <v>5.5782466549763834</v>
      </c>
      <c r="I364" s="15">
        <v>5.8322232954597668</v>
      </c>
      <c r="J364" s="15">
        <v>6.2440960661911618</v>
      </c>
      <c r="K364" s="15">
        <v>6.0930965949963669</v>
      </c>
      <c r="L364" s="16"/>
      <c r="M364" s="17">
        <v>399</v>
      </c>
      <c r="N364" s="17">
        <v>388</v>
      </c>
      <c r="O364" s="17">
        <v>368</v>
      </c>
      <c r="P364" s="17">
        <v>398</v>
      </c>
      <c r="Q364" s="18">
        <v>122479</v>
      </c>
      <c r="R364" s="12">
        <v>1</v>
      </c>
      <c r="S364" s="19" t="s">
        <v>312</v>
      </c>
      <c r="T364" s="19"/>
    </row>
    <row r="365" spans="1:20">
      <c r="A365" s="30" t="s">
        <v>427</v>
      </c>
      <c r="B365" s="14">
        <v>118332</v>
      </c>
      <c r="C365" s="15">
        <v>5.9077977486566446</v>
      </c>
      <c r="D365" s="15">
        <v>5.8797412700927252</v>
      </c>
      <c r="E365" s="15">
        <v>6.3812902206185633</v>
      </c>
      <c r="F365" s="15">
        <v>5.7816594287536711</v>
      </c>
      <c r="G365" s="15">
        <v>5.484266096275074</v>
      </c>
      <c r="H365" s="15">
        <v>5.2010780853609857</v>
      </c>
      <c r="I365" s="15">
        <v>5.9040995057018151</v>
      </c>
      <c r="J365" s="15">
        <v>5.5288958350054678</v>
      </c>
      <c r="K365" s="15">
        <v>4.5296166128429407</v>
      </c>
      <c r="L365" s="16"/>
      <c r="M365" s="17">
        <v>4</v>
      </c>
      <c r="N365" s="17">
        <v>4</v>
      </c>
      <c r="O365" s="17">
        <v>4</v>
      </c>
      <c r="P365" s="17">
        <v>289</v>
      </c>
      <c r="Q365" s="18">
        <v>118332</v>
      </c>
      <c r="S365" s="19" t="s">
        <v>91</v>
      </c>
      <c r="T365" s="19"/>
    </row>
    <row r="366" spans="1:20">
      <c r="A366" s="30" t="s">
        <v>428</v>
      </c>
      <c r="B366" s="3">
        <v>151042</v>
      </c>
      <c r="C366" s="15">
        <v>5.9836444528910677</v>
      </c>
      <c r="D366" s="15">
        <v>5.3383228175947517</v>
      </c>
      <c r="E366" s="15">
        <v>5.9779946119832585</v>
      </c>
      <c r="F366" s="15">
        <v>5.6643927854662905</v>
      </c>
      <c r="G366" s="15">
        <v>5.6496049259100465</v>
      </c>
      <c r="H366" s="15">
        <v>5.6927992398665337</v>
      </c>
      <c r="I366" s="15">
        <v>6.0211826567290627</v>
      </c>
      <c r="J366" s="15">
        <v>4.9072794261707431</v>
      </c>
      <c r="K366" s="15">
        <v>5.2531590358353943</v>
      </c>
      <c r="L366" s="16"/>
      <c r="M366" s="17">
        <v>160</v>
      </c>
      <c r="N366" s="17">
        <v>156</v>
      </c>
      <c r="O366" s="17">
        <v>149</v>
      </c>
      <c r="P366" s="17">
        <v>32</v>
      </c>
      <c r="Q366" s="26">
        <v>151042</v>
      </c>
      <c r="S366" s="19" t="s">
        <v>60</v>
      </c>
      <c r="T366" s="19"/>
    </row>
    <row r="367" spans="1:20">
      <c r="A367" s="30" t="s">
        <v>429</v>
      </c>
      <c r="B367" s="3">
        <v>168567</v>
      </c>
      <c r="C367" s="15">
        <v>3.7679420826852961</v>
      </c>
      <c r="D367" s="15">
        <v>3.5620449593595591</v>
      </c>
      <c r="E367" s="15">
        <v>5.2563565670986598</v>
      </c>
      <c r="F367" s="15">
        <v>4.8009519115373358</v>
      </c>
      <c r="G367" s="15">
        <v>4.9749281154585274</v>
      </c>
      <c r="H367" s="15">
        <v>5.8099675661935519</v>
      </c>
      <c r="I367" s="15">
        <v>5.9377396902200035</v>
      </c>
      <c r="J367" s="15">
        <v>5.4599000208337047</v>
      </c>
      <c r="K367" s="15">
        <v>5.3042924820870434</v>
      </c>
      <c r="L367" s="16"/>
      <c r="M367" s="17">
        <v>115</v>
      </c>
      <c r="N367" s="17">
        <v>111</v>
      </c>
      <c r="O367" s="17">
        <v>104</v>
      </c>
      <c r="P367" s="17">
        <v>301</v>
      </c>
      <c r="Q367" s="26">
        <v>168567</v>
      </c>
      <c r="S367" s="19" t="s">
        <v>67</v>
      </c>
      <c r="T367" s="19"/>
    </row>
    <row r="368" spans="1:20">
      <c r="A368" s="30" t="s">
        <v>430</v>
      </c>
      <c r="B368" s="14">
        <v>946844</v>
      </c>
      <c r="C368" s="15">
        <v>5.7503142632418216</v>
      </c>
      <c r="D368" s="15">
        <v>4.8675672070699489</v>
      </c>
      <c r="E368" s="15">
        <v>5.717842400984293</v>
      </c>
      <c r="F368" s="15">
        <v>5.4599227297113826</v>
      </c>
      <c r="G368" s="15">
        <v>5.5116457985554037</v>
      </c>
      <c r="H368" s="15">
        <v>5.3858412103701268</v>
      </c>
      <c r="I368" s="15">
        <v>5.6916518303320451</v>
      </c>
      <c r="J368" s="15">
        <v>4.4857259638894371</v>
      </c>
      <c r="K368" s="15">
        <v>3.6815454153732277</v>
      </c>
      <c r="L368" s="16"/>
      <c r="M368" s="17">
        <v>139</v>
      </c>
      <c r="N368" s="17">
        <v>135</v>
      </c>
      <c r="O368" s="17">
        <v>128</v>
      </c>
      <c r="P368" s="17">
        <v>31</v>
      </c>
      <c r="Q368" s="18">
        <v>946844</v>
      </c>
      <c r="S368" s="19" t="s">
        <v>60</v>
      </c>
      <c r="T368" s="19"/>
    </row>
    <row r="369" spans="1:20">
      <c r="A369" s="30" t="s">
        <v>431</v>
      </c>
      <c r="B369" s="14">
        <v>178430</v>
      </c>
      <c r="C369" s="15">
        <v>5.7420129933134945</v>
      </c>
      <c r="D369" s="15">
        <v>4.941771927259011</v>
      </c>
      <c r="E369" s="15">
        <v>5.7457794788314347</v>
      </c>
      <c r="F369" s="15">
        <v>5.4363142038204186</v>
      </c>
      <c r="G369" s="15">
        <v>5.5238392322581475</v>
      </c>
      <c r="H369" s="15">
        <v>5.2411297421280674</v>
      </c>
      <c r="I369" s="15">
        <v>5.5973386737983288</v>
      </c>
      <c r="J369" s="15">
        <v>4.452291389107212</v>
      </c>
      <c r="K369" s="15">
        <v>3.7034900523957326</v>
      </c>
      <c r="L369" s="16"/>
      <c r="M369" s="17">
        <v>312</v>
      </c>
      <c r="N369" s="17">
        <v>304</v>
      </c>
      <c r="O369" s="17">
        <v>288</v>
      </c>
      <c r="P369" s="17">
        <v>41</v>
      </c>
      <c r="Q369" s="18">
        <v>178430</v>
      </c>
      <c r="S369" s="19" t="s">
        <v>60</v>
      </c>
      <c r="T369" s="19"/>
    </row>
    <row r="370" spans="1:20">
      <c r="A370" s="30" t="s">
        <v>432</v>
      </c>
      <c r="B370" s="14">
        <v>700611</v>
      </c>
      <c r="C370" s="15">
        <v>5.616512513531009</v>
      </c>
      <c r="D370" s="15">
        <v>4.5381603571827327</v>
      </c>
      <c r="E370" s="15">
        <v>5.6638176986438777</v>
      </c>
      <c r="F370" s="15">
        <v>5.4903205975434171</v>
      </c>
      <c r="G370" s="15">
        <v>5.5236316457283818</v>
      </c>
      <c r="H370" s="15">
        <v>5.540418603504512</v>
      </c>
      <c r="I370" s="15">
        <v>5.8342591503130405</v>
      </c>
      <c r="J370" s="15">
        <v>4.7276630044207897</v>
      </c>
      <c r="K370" s="15">
        <v>4.9282075289883034</v>
      </c>
      <c r="L370" s="16"/>
      <c r="M370" s="17">
        <v>365</v>
      </c>
      <c r="N370" s="17">
        <v>355</v>
      </c>
      <c r="O370" s="17">
        <v>336</v>
      </c>
      <c r="P370" s="17">
        <v>55</v>
      </c>
      <c r="Q370" s="18">
        <v>700611</v>
      </c>
      <c r="S370" s="19" t="s">
        <v>60</v>
      </c>
      <c r="T370" s="19"/>
    </row>
    <row r="371" spans="1:20">
      <c r="A371" s="30" t="s">
        <v>433</v>
      </c>
      <c r="B371" s="14">
        <v>89264</v>
      </c>
      <c r="C371" s="15">
        <v>4.3636150152941724</v>
      </c>
      <c r="D371" s="15">
        <v>4.233147291822978</v>
      </c>
      <c r="E371" s="15">
        <v>5.0197087071282924</v>
      </c>
      <c r="F371" s="15">
        <v>4.8149410311937171</v>
      </c>
      <c r="G371" s="15">
        <v>4.6519835836437675</v>
      </c>
      <c r="H371" s="15">
        <v>4.1318072997965958</v>
      </c>
      <c r="I371" s="15">
        <v>4.4589488566660025</v>
      </c>
      <c r="J371" s="15">
        <v>3.9877416886900581</v>
      </c>
      <c r="K371" s="15">
        <v>4.5828148764619945</v>
      </c>
      <c r="L371" s="16"/>
      <c r="M371" s="17">
        <v>120</v>
      </c>
      <c r="N371" s="17">
        <v>116</v>
      </c>
      <c r="O371" s="17">
        <v>109</v>
      </c>
      <c r="P371" s="17">
        <v>244</v>
      </c>
      <c r="Q371" s="18">
        <v>89264</v>
      </c>
      <c r="S371" s="19" t="s">
        <v>95</v>
      </c>
      <c r="T371" s="19"/>
    </row>
    <row r="372" spans="1:20">
      <c r="A372" s="30" t="s">
        <v>434</v>
      </c>
      <c r="B372" s="3">
        <v>103135</v>
      </c>
      <c r="C372" s="15">
        <v>3.9190652008659348</v>
      </c>
      <c r="D372" s="15">
        <v>3.6471955609897471</v>
      </c>
      <c r="E372" s="15">
        <v>4.5543699914806917</v>
      </c>
      <c r="F372" s="15">
        <v>4.1671042727530194</v>
      </c>
      <c r="G372" s="15">
        <v>4.3844969098444428</v>
      </c>
      <c r="H372" s="15">
        <v>4.1977025844069695</v>
      </c>
      <c r="I372" s="15">
        <v>4.4196752361057792</v>
      </c>
      <c r="J372" s="15">
        <v>3.5381403302270287</v>
      </c>
      <c r="K372" s="15">
        <v>4.2339249760985123</v>
      </c>
      <c r="L372" s="16"/>
      <c r="M372" s="17">
        <v>177</v>
      </c>
      <c r="N372" s="17">
        <v>173</v>
      </c>
      <c r="O372" s="17">
        <v>166</v>
      </c>
      <c r="P372" s="17">
        <v>246</v>
      </c>
      <c r="Q372" s="26">
        <v>103135</v>
      </c>
      <c r="S372" s="19" t="s">
        <v>95</v>
      </c>
      <c r="T372" s="19"/>
    </row>
    <row r="373" spans="1:20">
      <c r="A373" s="30" t="s">
        <v>435</v>
      </c>
      <c r="B373" s="14">
        <v>661753</v>
      </c>
      <c r="C373" s="15">
        <v>4.2485538450879003</v>
      </c>
      <c r="D373" s="15">
        <v>4.1082457558603069</v>
      </c>
      <c r="E373" s="15">
        <v>4.9630309538958004</v>
      </c>
      <c r="F373" s="15">
        <v>4.3856943293482242</v>
      </c>
      <c r="G373" s="15">
        <v>4.2024788659358343</v>
      </c>
      <c r="H373" s="15">
        <v>3.862253288544482</v>
      </c>
      <c r="I373" s="15">
        <v>4.4413002548183576</v>
      </c>
      <c r="J373" s="15">
        <v>3.6563653818279818</v>
      </c>
      <c r="K373" s="15">
        <v>4.1618048934192347</v>
      </c>
      <c r="L373" s="16"/>
      <c r="M373" s="17">
        <v>367</v>
      </c>
      <c r="N373" s="17">
        <v>357</v>
      </c>
      <c r="O373" s="17">
        <v>338</v>
      </c>
      <c r="P373" s="17">
        <v>253</v>
      </c>
      <c r="Q373" s="18">
        <v>661753</v>
      </c>
      <c r="S373" s="19" t="s">
        <v>95</v>
      </c>
      <c r="T373" s="19"/>
    </row>
    <row r="374" spans="1:20">
      <c r="A374" s="30" t="s">
        <v>436</v>
      </c>
      <c r="B374" s="3">
        <v>128331</v>
      </c>
      <c r="C374" s="15">
        <v>6.2591539460004597</v>
      </c>
      <c r="D374" s="15">
        <v>5.2982477668453081</v>
      </c>
      <c r="E374" s="15">
        <v>5.3849495339895448</v>
      </c>
      <c r="F374" s="15">
        <v>4.5946483907041999</v>
      </c>
      <c r="G374" s="15">
        <v>5.0766245978064459</v>
      </c>
      <c r="H374" s="15">
        <v>5.1963433084225477</v>
      </c>
      <c r="I374" s="15">
        <v>6.0138256332469835</v>
      </c>
      <c r="J374" s="15">
        <v>6.4915766885624651</v>
      </c>
      <c r="K374" s="15">
        <v>5.8360129733153157</v>
      </c>
      <c r="L374" s="16"/>
      <c r="M374" s="17">
        <v>128</v>
      </c>
      <c r="N374" s="17">
        <v>124</v>
      </c>
      <c r="O374" s="17">
        <v>117</v>
      </c>
      <c r="P374" s="17">
        <v>238</v>
      </c>
      <c r="Q374" s="26">
        <v>128331</v>
      </c>
      <c r="S374" s="19" t="s">
        <v>309</v>
      </c>
      <c r="T374" s="19"/>
    </row>
    <row r="375" spans="1:20">
      <c r="A375" s="30" t="s">
        <v>437</v>
      </c>
      <c r="B375" s="14">
        <v>146559</v>
      </c>
      <c r="C375" s="15">
        <v>5.608867502661</v>
      </c>
      <c r="D375" s="15">
        <v>5.3814220366223369</v>
      </c>
      <c r="E375" s="15">
        <v>5.6774331319349551</v>
      </c>
      <c r="F375" s="15">
        <v>5.5843520056223328</v>
      </c>
      <c r="G375" s="15">
        <v>6.3590225403961176</v>
      </c>
      <c r="H375" s="15">
        <v>6.2739651140694237</v>
      </c>
      <c r="I375" s="15">
        <v>6.576558536528057</v>
      </c>
      <c r="J375" s="15">
        <v>6.1656818664328155</v>
      </c>
      <c r="K375" s="15">
        <v>5.5917103377246065</v>
      </c>
      <c r="L375" s="16"/>
      <c r="M375" s="17">
        <v>164</v>
      </c>
      <c r="N375" s="17">
        <v>160</v>
      </c>
      <c r="O375" s="17">
        <v>153</v>
      </c>
      <c r="P375" s="17">
        <v>210</v>
      </c>
      <c r="Q375" s="18">
        <v>146559</v>
      </c>
      <c r="S375" s="19" t="s">
        <v>270</v>
      </c>
      <c r="T375" s="19"/>
    </row>
    <row r="376" spans="1:20">
      <c r="A376" s="30" t="s">
        <v>438</v>
      </c>
      <c r="B376" s="14">
        <v>298588</v>
      </c>
      <c r="C376" s="15">
        <v>4.3333167997434261</v>
      </c>
      <c r="D376" s="15">
        <v>4.1122889541630796</v>
      </c>
      <c r="E376" s="15">
        <v>4.8603953352257392</v>
      </c>
      <c r="F376" s="15">
        <v>4.4211185501671801</v>
      </c>
      <c r="G376" s="15">
        <v>4.6853259961234945</v>
      </c>
      <c r="H376" s="15">
        <v>4.5786405686737339</v>
      </c>
      <c r="I376" s="15">
        <v>5.2607651483387299</v>
      </c>
      <c r="J376" s="15">
        <v>4.8320212129781535</v>
      </c>
      <c r="K376" s="15">
        <v>5.019655609989897</v>
      </c>
      <c r="L376" s="16"/>
      <c r="M376" s="17">
        <v>381</v>
      </c>
      <c r="N376" s="17">
        <v>371</v>
      </c>
      <c r="O376" s="17">
        <v>352</v>
      </c>
      <c r="P376" s="17">
        <v>254</v>
      </c>
      <c r="Q376" s="18">
        <v>298588</v>
      </c>
      <c r="S376" s="19" t="s">
        <v>95</v>
      </c>
      <c r="T376" s="19"/>
    </row>
    <row r="377" spans="1:20">
      <c r="A377" s="30" t="s">
        <v>439</v>
      </c>
      <c r="B377" s="14">
        <v>855808</v>
      </c>
      <c r="C377" s="15">
        <v>5.5058491670510392</v>
      </c>
      <c r="D377" s="15">
        <v>4.7025013943295022</v>
      </c>
      <c r="E377" s="15">
        <v>5.5099823652185576</v>
      </c>
      <c r="F377" s="15">
        <v>5.1600462524073114</v>
      </c>
      <c r="G377" s="15">
        <v>4.9718042344866893</v>
      </c>
      <c r="H377" s="15">
        <v>4.5496461614645982</v>
      </c>
      <c r="I377" s="15">
        <v>5.1629356968410614</v>
      </c>
      <c r="J377" s="15">
        <v>3.1809860154158316</v>
      </c>
      <c r="K377" s="15">
        <v>3.6973739128926169</v>
      </c>
      <c r="L377" s="16"/>
      <c r="M377" s="17">
        <v>23</v>
      </c>
      <c r="N377" s="17">
        <v>23</v>
      </c>
      <c r="O377" s="17">
        <v>23</v>
      </c>
      <c r="P377" s="17">
        <v>28</v>
      </c>
      <c r="Q377" s="18">
        <v>855808</v>
      </c>
      <c r="S377" s="19" t="s">
        <v>60</v>
      </c>
      <c r="T377" s="19"/>
    </row>
    <row r="378" spans="1:20">
      <c r="A378" s="30" t="s">
        <v>440</v>
      </c>
      <c r="B378" s="20">
        <v>157071</v>
      </c>
      <c r="C378" s="15">
        <v>5.8155553578210046</v>
      </c>
      <c r="D378" s="15">
        <v>5.2620166939214261</v>
      </c>
      <c r="E378" s="15">
        <v>6.5065227762708204</v>
      </c>
      <c r="F378" s="15">
        <v>6.2534015466292034</v>
      </c>
      <c r="G378" s="15">
        <v>5.8292147058381039</v>
      </c>
      <c r="H378" s="15">
        <v>5.899662572418328</v>
      </c>
      <c r="I378" s="15">
        <v>6.4548173684041368</v>
      </c>
      <c r="J378" s="15">
        <v>5.9663803286357329</v>
      </c>
      <c r="K378" s="15">
        <v>6.3697485734955324</v>
      </c>
      <c r="L378" s="16"/>
      <c r="M378" s="17">
        <v>387</v>
      </c>
      <c r="N378" s="17">
        <v>377</v>
      </c>
      <c r="O378" s="17">
        <v>358</v>
      </c>
      <c r="P378" s="17">
        <v>236</v>
      </c>
      <c r="Q378" s="5">
        <v>157071</v>
      </c>
      <c r="S378" s="19" t="s">
        <v>336</v>
      </c>
      <c r="T378" s="19"/>
    </row>
    <row r="379" spans="1:20">
      <c r="A379" s="30" t="s">
        <v>441</v>
      </c>
      <c r="B379" s="3">
        <v>275604</v>
      </c>
      <c r="C379" s="15">
        <v>3.9352507838592419</v>
      </c>
      <c r="D379" s="15">
        <v>3.298516150168179</v>
      </c>
      <c r="E379" s="15">
        <v>4.2029124474221744</v>
      </c>
      <c r="F379" s="15">
        <v>4.0938041035133699</v>
      </c>
      <c r="G379" s="15">
        <v>3.6544607691361688</v>
      </c>
      <c r="H379" s="15">
        <v>4.9471910664298706</v>
      </c>
      <c r="I379" s="15">
        <v>5.771880454098568</v>
      </c>
      <c r="J379" s="15">
        <v>5.4243264569545033</v>
      </c>
      <c r="K379" s="15">
        <v>6.141623099248477</v>
      </c>
      <c r="L379" s="16"/>
      <c r="M379" s="17">
        <v>19</v>
      </c>
      <c r="N379" s="17">
        <v>19</v>
      </c>
      <c r="O379" s="17">
        <v>19</v>
      </c>
      <c r="P379" s="17">
        <v>231</v>
      </c>
      <c r="Q379" s="26">
        <v>275604</v>
      </c>
      <c r="S379" s="19" t="s">
        <v>336</v>
      </c>
      <c r="T379" s="19"/>
    </row>
    <row r="380" spans="1:20">
      <c r="A380" s="30" t="s">
        <v>442</v>
      </c>
      <c r="B380" s="3">
        <v>167263</v>
      </c>
      <c r="C380" s="15">
        <v>5.8233853485885447</v>
      </c>
      <c r="D380" s="15">
        <v>4.8731569663935757</v>
      </c>
      <c r="E380" s="15">
        <v>5.8814690241977203</v>
      </c>
      <c r="F380" s="15">
        <v>5.4670113778519784</v>
      </c>
      <c r="G380" s="15">
        <v>5.5792392909381521</v>
      </c>
      <c r="H380" s="15">
        <v>5.4207310537115125</v>
      </c>
      <c r="I380" s="15">
        <v>5.7691145011350082</v>
      </c>
      <c r="J380" s="15">
        <v>4.789282548143774</v>
      </c>
      <c r="K380" s="15">
        <v>5.456025345274508</v>
      </c>
      <c r="L380" s="16"/>
      <c r="M380" s="17">
        <v>412</v>
      </c>
      <c r="N380" s="17">
        <v>401</v>
      </c>
      <c r="O380" s="17">
        <v>381</v>
      </c>
      <c r="P380" s="17">
        <v>58</v>
      </c>
      <c r="Q380" s="26">
        <v>167263</v>
      </c>
      <c r="S380" s="19" t="s">
        <v>60</v>
      </c>
      <c r="T380" s="19"/>
    </row>
    <row r="381" spans="1:20">
      <c r="A381" s="30" t="s">
        <v>443</v>
      </c>
      <c r="B381" s="14">
        <v>261430</v>
      </c>
      <c r="C381" s="15">
        <v>6.0643674189038173</v>
      </c>
      <c r="D381" s="15">
        <v>5.0559800084651521</v>
      </c>
      <c r="E381" s="15">
        <v>5.8510358607269941</v>
      </c>
      <c r="F381" s="15">
        <v>5.6251466604021347</v>
      </c>
      <c r="G381" s="15">
        <v>5.7744233867567543</v>
      </c>
      <c r="H381" s="15">
        <v>5.6646876036530118</v>
      </c>
      <c r="I381" s="15">
        <v>5.8360551018902989</v>
      </c>
      <c r="J381" s="15">
        <v>4.7630011495057492</v>
      </c>
      <c r="K381" s="15">
        <v>4.8598013874883739</v>
      </c>
      <c r="L381" s="16"/>
      <c r="M381" s="17">
        <v>238</v>
      </c>
      <c r="N381" s="17">
        <v>233</v>
      </c>
      <c r="O381" s="17">
        <v>225</v>
      </c>
      <c r="P381" s="17">
        <v>37</v>
      </c>
      <c r="Q381" s="18">
        <v>261430</v>
      </c>
      <c r="S381" s="19" t="s">
        <v>60</v>
      </c>
      <c r="T381" s="19"/>
    </row>
    <row r="382" spans="1:20">
      <c r="A382" s="30" t="s">
        <v>444</v>
      </c>
      <c r="B382" s="20">
        <v>96460</v>
      </c>
      <c r="C382" s="15">
        <v>3.909719825461055</v>
      </c>
      <c r="D382" s="15">
        <v>3.237969099804014</v>
      </c>
      <c r="E382" s="15">
        <v>4.2031341757028287</v>
      </c>
      <c r="F382" s="15">
        <v>4.0913781290352267</v>
      </c>
      <c r="G382" s="15">
        <v>3.6568469763853435</v>
      </c>
      <c r="H382" s="15">
        <v>3.7401785262212308</v>
      </c>
      <c r="I382" s="15">
        <v>4.2996404689032497</v>
      </c>
      <c r="J382" s="15">
        <v>4.001538951368862</v>
      </c>
      <c r="K382" s="15">
        <v>4.9487757219033783</v>
      </c>
      <c r="L382" s="16"/>
      <c r="M382" s="17">
        <v>275</v>
      </c>
      <c r="N382" s="17">
        <v>268</v>
      </c>
      <c r="O382" s="17">
        <v>255</v>
      </c>
      <c r="P382" s="17">
        <v>233</v>
      </c>
      <c r="Q382" s="5">
        <v>96460</v>
      </c>
      <c r="S382" s="19" t="s">
        <v>336</v>
      </c>
      <c r="T382" s="19"/>
    </row>
    <row r="383" spans="1:20">
      <c r="A383" s="30" t="s">
        <v>445</v>
      </c>
      <c r="B383" s="14">
        <v>128484</v>
      </c>
      <c r="C383" s="15">
        <v>3.5824891496445761</v>
      </c>
      <c r="D383" s="15">
        <v>3.2448613939551696</v>
      </c>
      <c r="E383" s="15">
        <v>4.1511457959077172</v>
      </c>
      <c r="F383" s="15">
        <v>3.995093199818267</v>
      </c>
      <c r="G383" s="15">
        <v>3.9837768688155974</v>
      </c>
      <c r="H383" s="15">
        <v>3.8180438615050392</v>
      </c>
      <c r="I383" s="15">
        <v>4.0641080305329096</v>
      </c>
      <c r="J383" s="15">
        <v>3.3399677870247473</v>
      </c>
      <c r="K383" s="15">
        <v>3.9106717937836422</v>
      </c>
      <c r="L383" s="16"/>
      <c r="M383" s="17">
        <v>144</v>
      </c>
      <c r="N383" s="17">
        <v>140</v>
      </c>
      <c r="O383" s="17">
        <v>133</v>
      </c>
      <c r="P383" s="17">
        <v>245</v>
      </c>
      <c r="Q383" s="18">
        <v>128484</v>
      </c>
      <c r="S383" s="19" t="s">
        <v>95</v>
      </c>
      <c r="T383" s="19"/>
    </row>
    <row r="384" spans="1:20">
      <c r="A384" s="30" t="s">
        <v>446</v>
      </c>
      <c r="B384" s="14">
        <v>249219</v>
      </c>
      <c r="C384" s="15">
        <v>3.7719669883561564</v>
      </c>
      <c r="D384" s="15">
        <v>3.737390790216256</v>
      </c>
      <c r="E384" s="15">
        <v>4.7687910772390074</v>
      </c>
      <c r="F384" s="15">
        <v>4.341733255168811</v>
      </c>
      <c r="G384" s="15">
        <v>4.5419595150214187</v>
      </c>
      <c r="H384" s="15">
        <v>4.1768342248458978</v>
      </c>
      <c r="I384" s="15">
        <v>4.7632261517656476</v>
      </c>
      <c r="J384" s="15">
        <v>3.9068528108387213</v>
      </c>
      <c r="K384" s="15">
        <v>4.4446913236531911</v>
      </c>
      <c r="L384" s="16"/>
      <c r="M384" s="17">
        <v>35</v>
      </c>
      <c r="N384" s="17">
        <v>35</v>
      </c>
      <c r="O384" s="17">
        <v>35</v>
      </c>
      <c r="P384" s="17">
        <v>242</v>
      </c>
      <c r="Q384" s="18">
        <v>249219</v>
      </c>
      <c r="S384" s="19" t="s">
        <v>95</v>
      </c>
      <c r="T384" s="19"/>
    </row>
    <row r="385" spans="1:20">
      <c r="A385" s="30" t="s">
        <v>447</v>
      </c>
      <c r="B385" s="14">
        <v>450701</v>
      </c>
      <c r="C385" s="15">
        <v>5.8212528593275037</v>
      </c>
      <c r="D385" s="15">
        <v>5.2081978491483349</v>
      </c>
      <c r="E385" s="15">
        <v>5.8921767477538909</v>
      </c>
      <c r="F385" s="15">
        <v>5.5593839658450266</v>
      </c>
      <c r="G385" s="15">
        <v>5.7970612923588076</v>
      </c>
      <c r="H385" s="15">
        <v>5.5922585148087096</v>
      </c>
      <c r="I385" s="15">
        <v>5.9380615150841622</v>
      </c>
      <c r="J385" s="15">
        <v>4.812356949826607</v>
      </c>
      <c r="K385" s="15">
        <v>4.9303391994057968</v>
      </c>
      <c r="L385" s="16"/>
      <c r="M385" s="17">
        <v>389</v>
      </c>
      <c r="N385" s="17">
        <v>379</v>
      </c>
      <c r="O385" s="17">
        <v>360</v>
      </c>
      <c r="P385" s="17">
        <v>57</v>
      </c>
      <c r="Q385" s="18">
        <v>450701</v>
      </c>
      <c r="S385" s="19" t="s">
        <v>60</v>
      </c>
      <c r="T385" s="19"/>
    </row>
    <row r="386" spans="1:20">
      <c r="A386" s="30" t="s">
        <v>448</v>
      </c>
      <c r="B386" s="3">
        <v>181811</v>
      </c>
      <c r="C386" s="15">
        <v>2.3166015397030546</v>
      </c>
      <c r="D386" s="15">
        <v>2.0546757098179431</v>
      </c>
      <c r="E386" s="15">
        <v>3.8666284308473906</v>
      </c>
      <c r="F386" s="15">
        <v>2.6275253415852986</v>
      </c>
      <c r="G386" s="15">
        <v>3.9348673592378769</v>
      </c>
      <c r="H386" s="15">
        <v>3.8154495136841953</v>
      </c>
      <c r="I386" s="15">
        <v>3.9841391078654791</v>
      </c>
      <c r="J386" s="15">
        <v>2.5294836813028536</v>
      </c>
      <c r="K386" s="15">
        <v>4.2471638836954506</v>
      </c>
      <c r="L386" s="16"/>
      <c r="M386" s="17">
        <v>196</v>
      </c>
      <c r="N386" s="17">
        <v>192</v>
      </c>
      <c r="O386" s="17">
        <v>185</v>
      </c>
      <c r="P386" s="17">
        <v>247</v>
      </c>
      <c r="Q386" s="26">
        <v>181811</v>
      </c>
      <c r="S386" s="19" t="s">
        <v>95</v>
      </c>
      <c r="T386" s="19"/>
    </row>
    <row r="387" spans="1:20">
      <c r="A387" s="30" t="s">
        <v>449</v>
      </c>
      <c r="B387" s="3">
        <v>177287</v>
      </c>
      <c r="C387" s="15">
        <v>5.7994800574273855</v>
      </c>
      <c r="D387" s="15">
        <v>4.8448489846510361</v>
      </c>
      <c r="E387" s="15">
        <v>5.7028829832984975</v>
      </c>
      <c r="F387" s="15">
        <v>5.3728074457049502</v>
      </c>
      <c r="G387" s="15">
        <v>5.4740423019700044</v>
      </c>
      <c r="H387" s="15">
        <v>5.4575476867840678</v>
      </c>
      <c r="I387" s="15">
        <v>5.9293458977093083</v>
      </c>
      <c r="J387" s="15">
        <v>4.9762101515781492</v>
      </c>
      <c r="K387" s="15">
        <v>5.0063384376426363</v>
      </c>
      <c r="L387" s="16"/>
      <c r="M387" s="17">
        <v>117</v>
      </c>
      <c r="N387" s="17">
        <v>113</v>
      </c>
      <c r="O387" s="17">
        <v>106</v>
      </c>
      <c r="P387" s="17">
        <v>30</v>
      </c>
      <c r="Q387" s="26">
        <v>177287</v>
      </c>
      <c r="S387" s="19" t="s">
        <v>60</v>
      </c>
      <c r="T387" s="19"/>
    </row>
    <row r="388" spans="1:20">
      <c r="A388" s="19"/>
      <c r="B388" s="2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7"/>
      <c r="N388" s="17"/>
      <c r="O388" s="17"/>
      <c r="P388" s="17"/>
      <c r="Q388" s="26"/>
      <c r="S388" s="19"/>
      <c r="T388" s="19"/>
    </row>
    <row r="389" spans="1:20">
      <c r="A389" s="103" t="s">
        <v>529</v>
      </c>
      <c r="B389" s="35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7"/>
      <c r="N389" s="17"/>
      <c r="O389" s="17"/>
      <c r="P389" s="17"/>
      <c r="Q389" s="26"/>
      <c r="S389" s="19"/>
      <c r="T389" s="19"/>
    </row>
    <row r="390" spans="1:20">
      <c r="A390" s="105" t="s">
        <v>518</v>
      </c>
      <c r="B390" s="14">
        <v>4652011</v>
      </c>
      <c r="C390" s="15">
        <v>5.9298354121989378</v>
      </c>
      <c r="D390" s="15">
        <v>5.7627813534379158</v>
      </c>
      <c r="E390" s="15">
        <v>6.1298830397460522</v>
      </c>
      <c r="F390" s="15">
        <v>5.4933572812773095</v>
      </c>
      <c r="G390" s="15">
        <v>5.4620883251707824</v>
      </c>
      <c r="H390" s="15">
        <v>5.326065919135778</v>
      </c>
      <c r="I390" s="15">
        <v>5.5046465860719183</v>
      </c>
      <c r="J390" s="15">
        <v>3.3737776538193791</v>
      </c>
      <c r="K390" s="15">
        <v>3.7447230643545057</v>
      </c>
      <c r="L390" s="16"/>
      <c r="M390" s="17">
        <v>43</v>
      </c>
      <c r="N390" s="17">
        <v>403</v>
      </c>
      <c r="O390" s="17">
        <v>43</v>
      </c>
      <c r="P390" s="17">
        <v>182</v>
      </c>
      <c r="Q390" s="18">
        <v>4652011</v>
      </c>
      <c r="R390" s="12">
        <v>1</v>
      </c>
      <c r="S390" s="13" t="s">
        <v>42</v>
      </c>
    </row>
    <row r="391" spans="1:20">
      <c r="A391" s="29" t="s">
        <v>450</v>
      </c>
      <c r="B391" s="3">
        <v>1932212</v>
      </c>
      <c r="C391" s="15">
        <v>5.7426054046081871</v>
      </c>
      <c r="D391" s="15">
        <v>5.6052569049668604</v>
      </c>
      <c r="E391" s="15">
        <v>5.9655519803190886</v>
      </c>
      <c r="F391" s="15">
        <v>5.2889333324181447</v>
      </c>
      <c r="G391" s="15">
        <v>5.3083748973069449</v>
      </c>
      <c r="H391" s="15">
        <v>5.1227611012879537</v>
      </c>
      <c r="I391" s="15">
        <v>5.1588236707686486</v>
      </c>
      <c r="J391" s="15">
        <v>3.2144775776038537</v>
      </c>
      <c r="K391" s="15">
        <v>3.6463968533762405</v>
      </c>
      <c r="L391" s="16"/>
      <c r="M391" s="17">
        <v>44</v>
      </c>
      <c r="N391" s="17">
        <v>43</v>
      </c>
      <c r="O391" s="17">
        <v>383</v>
      </c>
      <c r="P391" s="17">
        <v>183</v>
      </c>
      <c r="Q391" s="26">
        <v>1932212</v>
      </c>
      <c r="S391" s="13" t="s">
        <v>42</v>
      </c>
      <c r="T391" s="19" t="s">
        <v>41</v>
      </c>
    </row>
    <row r="392" spans="1:20">
      <c r="A392" s="29" t="s">
        <v>451</v>
      </c>
      <c r="B392" s="3">
        <v>2297493</v>
      </c>
      <c r="C392" s="15">
        <v>5.8106336006436683</v>
      </c>
      <c r="D392" s="15">
        <v>5.6095966115015985</v>
      </c>
      <c r="E392" s="15">
        <v>6.0258130862479531</v>
      </c>
      <c r="F392" s="15">
        <v>5.3291497052217407</v>
      </c>
      <c r="G392" s="15">
        <v>5.3959040020866782</v>
      </c>
      <c r="H392" s="15">
        <v>5.1538876881214897</v>
      </c>
      <c r="I392" s="15">
        <v>5.4726060619118568</v>
      </c>
      <c r="J392" s="15">
        <v>4.339803349067723</v>
      </c>
      <c r="K392" s="15">
        <v>4.7532128757630367</v>
      </c>
      <c r="L392" s="16"/>
      <c r="M392" s="17">
        <v>45</v>
      </c>
      <c r="N392" s="17">
        <v>44</v>
      </c>
      <c r="O392" s="17">
        <v>384</v>
      </c>
      <c r="P392" s="17">
        <v>184</v>
      </c>
      <c r="Q392" s="26">
        <v>2297493</v>
      </c>
      <c r="S392" s="13" t="s">
        <v>42</v>
      </c>
      <c r="T392" s="19" t="s">
        <v>41</v>
      </c>
    </row>
    <row r="393" spans="1:20">
      <c r="A393" s="29" t="s">
        <v>452</v>
      </c>
      <c r="B393" s="3">
        <v>422306</v>
      </c>
      <c r="C393" s="15">
        <v>7.3878438249291953</v>
      </c>
      <c r="D393" s="15">
        <v>7.2048919881850741</v>
      </c>
      <c r="E393" s="15">
        <v>7.4459981107260367</v>
      </c>
      <c r="F393" s="15">
        <v>7.2866111068491177</v>
      </c>
      <c r="G393" s="15">
        <v>6.4896773353084614</v>
      </c>
      <c r="H393" s="15">
        <v>7.4020453650594931</v>
      </c>
      <c r="I393" s="15">
        <v>7.6729317567647897</v>
      </c>
      <c r="J393" s="15">
        <v>7.1523227285813293</v>
      </c>
      <c r="K393" s="15">
        <v>6.5564288585985944</v>
      </c>
      <c r="L393" s="16"/>
      <c r="M393" s="17">
        <v>46</v>
      </c>
      <c r="N393" s="17">
        <v>45</v>
      </c>
      <c r="O393" s="17">
        <v>385</v>
      </c>
      <c r="P393" s="17">
        <v>229</v>
      </c>
      <c r="Q393" s="26">
        <v>422306</v>
      </c>
      <c r="S393" s="13" t="s">
        <v>106</v>
      </c>
      <c r="T393" s="19" t="s">
        <v>41</v>
      </c>
    </row>
    <row r="394" spans="1:20">
      <c r="A394" s="106" t="s">
        <v>519</v>
      </c>
      <c r="B394" s="14">
        <v>9516555</v>
      </c>
      <c r="C394" s="15">
        <v>4.8244153988562521</v>
      </c>
      <c r="D394" s="15">
        <v>5.4065582552508431</v>
      </c>
      <c r="E394" s="15">
        <v>5.8065995155408396</v>
      </c>
      <c r="F394" s="15">
        <v>5.5338956928551957</v>
      </c>
      <c r="G394" s="15">
        <v>5.6599020463039338</v>
      </c>
      <c r="H394" s="15">
        <v>5.7741246005306976</v>
      </c>
      <c r="I394" s="15">
        <v>5.981802307739625</v>
      </c>
      <c r="J394" s="15">
        <v>5.5711645842402042</v>
      </c>
      <c r="K394" s="15">
        <v>5.2690646717329548</v>
      </c>
      <c r="L394" s="16"/>
      <c r="M394" s="17">
        <v>72</v>
      </c>
      <c r="N394" s="17">
        <v>404</v>
      </c>
      <c r="O394" s="17">
        <v>69</v>
      </c>
      <c r="P394" s="17">
        <v>123</v>
      </c>
      <c r="Q394" s="18">
        <v>9516555</v>
      </c>
      <c r="R394" s="12">
        <v>1</v>
      </c>
      <c r="S394" s="19" t="s">
        <v>85</v>
      </c>
      <c r="T394" s="19"/>
    </row>
    <row r="395" spans="1:20">
      <c r="A395" s="30" t="s">
        <v>453</v>
      </c>
      <c r="B395" s="20">
        <v>7315816</v>
      </c>
      <c r="C395" s="15">
        <v>4.7901299602942053</v>
      </c>
      <c r="D395" s="15">
        <v>5.4531319746804359</v>
      </c>
      <c r="E395" s="15">
        <v>5.8064366256798365</v>
      </c>
      <c r="F395" s="15">
        <v>5.5449404678443459</v>
      </c>
      <c r="G395" s="15">
        <v>5.6264589020417759</v>
      </c>
      <c r="H395" s="15">
        <v>5.7284791783224653</v>
      </c>
      <c r="I395" s="15">
        <v>5.9393638623211444</v>
      </c>
      <c r="J395" s="15">
        <v>5.5168815093424932</v>
      </c>
      <c r="K395" s="15">
        <v>5.1949362167632476</v>
      </c>
      <c r="L395" s="16"/>
      <c r="M395" s="17">
        <v>73</v>
      </c>
      <c r="N395" s="17">
        <v>71</v>
      </c>
      <c r="O395" s="17">
        <v>386</v>
      </c>
      <c r="P395" s="17">
        <v>124</v>
      </c>
      <c r="Q395" s="5">
        <v>7315816</v>
      </c>
      <c r="S395" s="19" t="s">
        <v>85</v>
      </c>
      <c r="T395" s="19" t="s">
        <v>84</v>
      </c>
    </row>
    <row r="396" spans="1:20">
      <c r="A396" s="30" t="s">
        <v>454</v>
      </c>
      <c r="B396" s="20">
        <v>625707</v>
      </c>
      <c r="C396" s="15">
        <v>3.2682401995283104</v>
      </c>
      <c r="D396" s="15">
        <v>4.8300382378859448</v>
      </c>
      <c r="E396" s="15">
        <v>5.5595176295163879</v>
      </c>
      <c r="F396" s="15">
        <v>5.5376272975777541</v>
      </c>
      <c r="G396" s="15">
        <v>5.9591729113938916</v>
      </c>
      <c r="H396" s="15">
        <v>6.1602174273905375</v>
      </c>
      <c r="I396" s="15">
        <v>6.1580683534943388</v>
      </c>
      <c r="J396" s="15">
        <v>5.5298810989159719</v>
      </c>
      <c r="K396" s="15">
        <v>5.9850052567606626</v>
      </c>
      <c r="L396" s="16"/>
      <c r="M396" s="17">
        <v>74</v>
      </c>
      <c r="N396" s="17">
        <v>72</v>
      </c>
      <c r="O396" s="17">
        <v>387</v>
      </c>
      <c r="P396" s="17">
        <v>125</v>
      </c>
      <c r="Q396" s="5">
        <v>625707</v>
      </c>
      <c r="S396" s="19" t="s">
        <v>85</v>
      </c>
      <c r="T396" s="19" t="s">
        <v>84</v>
      </c>
    </row>
    <row r="397" spans="1:20">
      <c r="A397" s="30" t="s">
        <v>455</v>
      </c>
      <c r="B397" s="20">
        <v>706378</v>
      </c>
      <c r="C397" s="15">
        <v>5.4019704843031073</v>
      </c>
      <c r="D397" s="15">
        <v>5.2175016385307105</v>
      </c>
      <c r="E397" s="15">
        <v>5.720758427726035</v>
      </c>
      <c r="F397" s="15">
        <v>4.9832972224868248</v>
      </c>
      <c r="G397" s="15">
        <v>5.5152320070410044</v>
      </c>
      <c r="H397" s="15">
        <v>5.7928621962898701</v>
      </c>
      <c r="I397" s="15">
        <v>6.4250019342104077</v>
      </c>
      <c r="J397" s="15">
        <v>5.9402327120839304</v>
      </c>
      <c r="K397" s="15">
        <v>4.4488725394224096</v>
      </c>
      <c r="L397" s="16"/>
      <c r="M397" s="17">
        <v>75</v>
      </c>
      <c r="N397" s="17">
        <v>73</v>
      </c>
      <c r="O397" s="17">
        <v>388</v>
      </c>
      <c r="P397" s="17">
        <v>134</v>
      </c>
      <c r="Q397" s="5">
        <v>706378</v>
      </c>
      <c r="S397" s="19" t="s">
        <v>49</v>
      </c>
      <c r="T397" s="19" t="s">
        <v>84</v>
      </c>
    </row>
    <row r="398" spans="1:20">
      <c r="A398" s="30" t="s">
        <v>456</v>
      </c>
      <c r="B398" s="20">
        <v>868654</v>
      </c>
      <c r="C398" s="15">
        <v>5.068272488941882</v>
      </c>
      <c r="D398" s="15">
        <v>5.528173568743707</v>
      </c>
      <c r="E398" s="15">
        <v>5.9872835518505214</v>
      </c>
      <c r="F398" s="15">
        <v>5.8329680673954512</v>
      </c>
      <c r="G398" s="15">
        <v>5.9922560782779426</v>
      </c>
      <c r="H398" s="15">
        <v>6.0397450365856722</v>
      </c>
      <c r="I398" s="15">
        <v>5.9166412692472905</v>
      </c>
      <c r="J398" s="15">
        <v>5.7944354433717535</v>
      </c>
      <c r="K398" s="15">
        <v>5.5446762236079445</v>
      </c>
      <c r="L398" s="16"/>
      <c r="M398" s="17">
        <v>76</v>
      </c>
      <c r="N398" s="17">
        <v>74</v>
      </c>
      <c r="O398" s="17">
        <v>389</v>
      </c>
      <c r="P398" s="17">
        <v>126</v>
      </c>
      <c r="Q398" s="5">
        <v>868654</v>
      </c>
      <c r="R398" s="12">
        <v>1</v>
      </c>
      <c r="S398" s="19" t="s">
        <v>85</v>
      </c>
      <c r="T398" s="19" t="s">
        <v>84</v>
      </c>
    </row>
    <row r="399" spans="1:20">
      <c r="A399" s="106" t="s">
        <v>520</v>
      </c>
      <c r="B399" s="14">
        <v>6704080</v>
      </c>
      <c r="C399" s="15">
        <v>6.8459557305120491</v>
      </c>
      <c r="D399" s="15">
        <v>6.4573272743643715</v>
      </c>
      <c r="E399" s="15">
        <v>6.4538067647781832</v>
      </c>
      <c r="F399" s="15">
        <v>6.5651516208247109</v>
      </c>
      <c r="G399" s="15">
        <v>6.2711925035733236</v>
      </c>
      <c r="H399" s="15">
        <v>6.8616089169263077</v>
      </c>
      <c r="I399" s="15">
        <v>7.7008467585544524</v>
      </c>
      <c r="J399" s="15">
        <v>7.2361683535353292</v>
      </c>
      <c r="K399" s="15">
        <v>6.9780086683212241</v>
      </c>
      <c r="L399" s="16"/>
      <c r="M399" s="17">
        <v>94</v>
      </c>
      <c r="N399" s="17">
        <v>405</v>
      </c>
      <c r="O399" s="17">
        <v>87</v>
      </c>
      <c r="P399" s="17">
        <v>345</v>
      </c>
      <c r="Q399" s="18">
        <v>6704080</v>
      </c>
      <c r="S399" s="19" t="s">
        <v>17</v>
      </c>
      <c r="T399" s="19"/>
    </row>
    <row r="400" spans="1:20">
      <c r="A400" s="30" t="s">
        <v>457</v>
      </c>
      <c r="B400" s="20">
        <v>4427507</v>
      </c>
      <c r="C400" s="15">
        <v>6.8601761828629506</v>
      </c>
      <c r="D400" s="15">
        <v>6.4174484469945527</v>
      </c>
      <c r="E400" s="15">
        <v>6.4162230272016059</v>
      </c>
      <c r="F400" s="15">
        <v>6.5491995165101535</v>
      </c>
      <c r="G400" s="15">
        <v>6.1652904937134023</v>
      </c>
      <c r="H400" s="15">
        <v>6.7306726104367085</v>
      </c>
      <c r="I400" s="15">
        <v>7.6353539573997935</v>
      </c>
      <c r="J400" s="15">
        <v>7.1285165325900479</v>
      </c>
      <c r="K400" s="15">
        <v>6.9148467325127534</v>
      </c>
      <c r="L400" s="16"/>
      <c r="M400" s="17">
        <v>95</v>
      </c>
      <c r="N400" s="17">
        <v>92</v>
      </c>
      <c r="O400" s="17">
        <v>390</v>
      </c>
      <c r="P400" s="17">
        <v>346</v>
      </c>
      <c r="Q400" s="5">
        <v>4427507</v>
      </c>
      <c r="S400" s="19" t="s">
        <v>17</v>
      </c>
      <c r="T400" s="19" t="s">
        <v>23</v>
      </c>
    </row>
    <row r="401" spans="1:20">
      <c r="A401" s="30" t="s">
        <v>458</v>
      </c>
      <c r="B401" s="20">
        <v>2276573</v>
      </c>
      <c r="C401" s="15">
        <v>6.8149831480932628</v>
      </c>
      <c r="D401" s="15">
        <v>6.5425743236861011</v>
      </c>
      <c r="E401" s="15">
        <v>6.5394076303397455</v>
      </c>
      <c r="F401" s="15">
        <v>6.6015238575077655</v>
      </c>
      <c r="G401" s="15">
        <v>6.4951439514107747</v>
      </c>
      <c r="H401" s="15">
        <v>7.1510666089807557</v>
      </c>
      <c r="I401" s="15">
        <v>7.8441700411162225</v>
      </c>
      <c r="J401" s="15">
        <v>7.4663482838041162</v>
      </c>
      <c r="K401" s="15">
        <v>7.1199751900099892</v>
      </c>
      <c r="L401" s="16"/>
      <c r="M401" s="17">
        <v>96</v>
      </c>
      <c r="N401" s="17">
        <v>93</v>
      </c>
      <c r="O401" s="17">
        <v>391</v>
      </c>
      <c r="P401" s="17">
        <v>347</v>
      </c>
      <c r="Q401" s="5">
        <v>2276573</v>
      </c>
      <c r="S401" s="19" t="s">
        <v>17</v>
      </c>
      <c r="T401" s="19" t="s">
        <v>23</v>
      </c>
    </row>
    <row r="402" spans="1:20">
      <c r="A402" s="106" t="s">
        <v>521</v>
      </c>
      <c r="B402" s="14">
        <v>4293573</v>
      </c>
      <c r="C402" s="15">
        <v>6.0354185078725244</v>
      </c>
      <c r="D402" s="15">
        <v>5.3216805394808846</v>
      </c>
      <c r="E402" s="15">
        <v>5.572638235378494</v>
      </c>
      <c r="F402" s="15">
        <v>5.1920363678774279</v>
      </c>
      <c r="G402" s="15">
        <v>5.406143190655567</v>
      </c>
      <c r="H402" s="15">
        <v>5.0248455401119285</v>
      </c>
      <c r="I402" s="15">
        <v>5.0715259766908707</v>
      </c>
      <c r="J402" s="15">
        <v>4.9380745361981804</v>
      </c>
      <c r="K402" s="15">
        <v>4.7910498243644755</v>
      </c>
      <c r="L402" s="16"/>
      <c r="M402" s="17">
        <v>107</v>
      </c>
      <c r="N402" s="17">
        <v>406</v>
      </c>
      <c r="O402" s="17">
        <v>98</v>
      </c>
      <c r="P402" s="17">
        <v>191</v>
      </c>
      <c r="Q402" s="18">
        <v>4293573</v>
      </c>
      <c r="S402" s="19" t="s">
        <v>73</v>
      </c>
      <c r="T402" s="19"/>
    </row>
    <row r="403" spans="1:20">
      <c r="A403" s="30" t="s">
        <v>459</v>
      </c>
      <c r="B403" s="20">
        <v>1791995</v>
      </c>
      <c r="C403" s="15">
        <v>5.485632992703894</v>
      </c>
      <c r="D403" s="15">
        <v>4.716319738393806</v>
      </c>
      <c r="E403" s="15">
        <v>5.0162377169933627</v>
      </c>
      <c r="F403" s="15">
        <v>4.7720546738321756</v>
      </c>
      <c r="G403" s="15">
        <v>5.1061018682825674</v>
      </c>
      <c r="H403" s="15">
        <v>4.7339213823910749</v>
      </c>
      <c r="I403" s="15">
        <v>4.7198747044856786</v>
      </c>
      <c r="J403" s="15">
        <v>4.62610641576918</v>
      </c>
      <c r="K403" s="15">
        <v>4.44510677838002</v>
      </c>
      <c r="L403" s="16"/>
      <c r="M403" s="17">
        <v>108</v>
      </c>
      <c r="N403" s="17">
        <v>104</v>
      </c>
      <c r="O403" s="17">
        <v>392</v>
      </c>
      <c r="P403" s="17">
        <v>192</v>
      </c>
      <c r="Q403" s="5">
        <v>1791995</v>
      </c>
      <c r="S403" s="19" t="s">
        <v>73</v>
      </c>
      <c r="T403" s="19" t="s">
        <v>81</v>
      </c>
    </row>
    <row r="404" spans="1:20">
      <c r="A404" s="30" t="s">
        <v>460</v>
      </c>
      <c r="B404" s="3">
        <v>2501578</v>
      </c>
      <c r="C404" s="15">
        <v>6.3232123399121347</v>
      </c>
      <c r="D404" s="15">
        <v>5.6503348213215787</v>
      </c>
      <c r="E404" s="15">
        <v>5.8782029127453983</v>
      </c>
      <c r="F404" s="15">
        <v>5.4601688141964386</v>
      </c>
      <c r="G404" s="15">
        <v>5.6223790577418518</v>
      </c>
      <c r="H404" s="15">
        <v>5.261184797695253</v>
      </c>
      <c r="I404" s="15">
        <v>5.403788281543739</v>
      </c>
      <c r="J404" s="15">
        <v>5.2756035028873676</v>
      </c>
      <c r="K404" s="15">
        <v>5.2424294440935739</v>
      </c>
      <c r="L404" s="16"/>
      <c r="M404" s="17">
        <v>109</v>
      </c>
      <c r="N404" s="17">
        <v>105</v>
      </c>
      <c r="O404" s="17">
        <v>393</v>
      </c>
      <c r="P404" s="17">
        <v>193</v>
      </c>
      <c r="Q404" s="26">
        <v>2501578</v>
      </c>
      <c r="S404" s="19" t="s">
        <v>73</v>
      </c>
      <c r="T404" s="19" t="s">
        <v>81</v>
      </c>
    </row>
    <row r="405" spans="1:20">
      <c r="A405" s="106" t="s">
        <v>522</v>
      </c>
      <c r="B405" s="14">
        <v>13038490</v>
      </c>
      <c r="C405" s="15">
        <v>5.5483386674581547</v>
      </c>
      <c r="D405" s="15">
        <v>4.7846118133621447</v>
      </c>
      <c r="E405" s="15">
        <v>5.3602172414972005</v>
      </c>
      <c r="F405" s="15">
        <v>5.4002108292358342</v>
      </c>
      <c r="G405" s="15">
        <v>5.1609962734960684</v>
      </c>
      <c r="H405" s="15">
        <v>5.3050455669894943</v>
      </c>
      <c r="I405" s="15">
        <v>5.8227293758527496</v>
      </c>
      <c r="J405" s="15">
        <v>4.5167474919140647</v>
      </c>
      <c r="K405" s="15">
        <v>4.7729324103296209</v>
      </c>
      <c r="L405" s="16"/>
      <c r="M405" s="17">
        <v>222</v>
      </c>
      <c r="N405" s="17">
        <v>407</v>
      </c>
      <c r="O405" s="17">
        <v>211</v>
      </c>
      <c r="P405" s="17">
        <v>33</v>
      </c>
      <c r="Q405" s="18">
        <v>13038490</v>
      </c>
      <c r="S405" s="19" t="s">
        <v>60</v>
      </c>
      <c r="T405" s="19"/>
    </row>
    <row r="406" spans="1:20">
      <c r="A406" s="30" t="s">
        <v>461</v>
      </c>
      <c r="B406" s="20">
        <v>9953555</v>
      </c>
      <c r="C406" s="15">
        <v>5.4670676620428162</v>
      </c>
      <c r="D406" s="15">
        <v>4.7053921367888059</v>
      </c>
      <c r="E406" s="15">
        <v>5.2717262561660059</v>
      </c>
      <c r="F406" s="15">
        <v>5.320692204653481</v>
      </c>
      <c r="G406" s="15">
        <v>5.0641132897622008</v>
      </c>
      <c r="H406" s="15">
        <v>5.2717061672650258</v>
      </c>
      <c r="I406" s="15">
        <v>5.8082636227535387</v>
      </c>
      <c r="J406" s="15">
        <v>4.4085854384838461</v>
      </c>
      <c r="K406" s="15">
        <v>3.6737319818425882</v>
      </c>
      <c r="L406" s="16"/>
      <c r="M406" s="17">
        <v>223</v>
      </c>
      <c r="N406" s="17">
        <v>218</v>
      </c>
      <c r="O406" s="17">
        <v>394</v>
      </c>
      <c r="P406" s="17">
        <v>34</v>
      </c>
      <c r="Q406" s="5">
        <v>9953555</v>
      </c>
      <c r="S406" s="19" t="s">
        <v>60</v>
      </c>
      <c r="T406" s="19" t="s">
        <v>86</v>
      </c>
    </row>
    <row r="407" spans="1:20">
      <c r="A407" s="30" t="s">
        <v>462</v>
      </c>
      <c r="B407" s="20">
        <v>3084935</v>
      </c>
      <c r="C407" s="15">
        <v>5.7816002385048728</v>
      </c>
      <c r="D407" s="15">
        <v>5.0020077079928358</v>
      </c>
      <c r="E407" s="15">
        <v>5.5974832589244796</v>
      </c>
      <c r="F407" s="15">
        <v>5.6209192673425479</v>
      </c>
      <c r="G407" s="15">
        <v>5.4572419532801897</v>
      </c>
      <c r="H407" s="15">
        <v>5.4131297268889158</v>
      </c>
      <c r="I407" s="15">
        <v>5.8721777546444214</v>
      </c>
      <c r="J407" s="15">
        <v>4.9232477655272868</v>
      </c>
      <c r="K407" s="15">
        <v>5.2910704294273048</v>
      </c>
      <c r="L407" s="16"/>
      <c r="M407" s="17">
        <v>224</v>
      </c>
      <c r="N407" s="17">
        <v>219</v>
      </c>
      <c r="O407" s="17">
        <v>395</v>
      </c>
      <c r="P407" s="17">
        <v>35</v>
      </c>
      <c r="Q407" s="5">
        <v>3084935</v>
      </c>
      <c r="S407" s="19" t="s">
        <v>60</v>
      </c>
      <c r="T407" s="19" t="s">
        <v>86</v>
      </c>
    </row>
    <row r="408" spans="1:20">
      <c r="A408" s="106" t="s">
        <v>523</v>
      </c>
      <c r="B408" s="14">
        <v>5779518</v>
      </c>
      <c r="C408" s="15">
        <v>6.7292917421043876</v>
      </c>
      <c r="D408" s="15">
        <v>5.8712615082761337</v>
      </c>
      <c r="E408" s="15">
        <v>6.6507926326922835</v>
      </c>
      <c r="F408" s="15">
        <v>6.222975490274596</v>
      </c>
      <c r="G408" s="15">
        <v>6.3284503547152946</v>
      </c>
      <c r="H408" s="15">
        <v>6.6178978701852911</v>
      </c>
      <c r="I408" s="15">
        <v>7.1340576615358424</v>
      </c>
      <c r="J408" s="15">
        <v>6.6702363993410003</v>
      </c>
      <c r="K408" s="15">
        <v>6.470223244874802</v>
      </c>
      <c r="L408" s="16"/>
      <c r="M408" s="17">
        <v>239</v>
      </c>
      <c r="N408" s="17">
        <v>408</v>
      </c>
      <c r="O408" s="17">
        <v>226</v>
      </c>
      <c r="P408" s="17">
        <v>81</v>
      </c>
      <c r="Q408" s="18">
        <v>5779518</v>
      </c>
      <c r="S408" s="19" t="s">
        <v>19</v>
      </c>
      <c r="T408" s="19"/>
    </row>
    <row r="409" spans="1:20">
      <c r="A409" s="30" t="s">
        <v>464</v>
      </c>
      <c r="B409" s="20">
        <v>2607979</v>
      </c>
      <c r="C409" s="15">
        <v>6.3377113435643579</v>
      </c>
      <c r="D409" s="15">
        <v>5.5798500996349505</v>
      </c>
      <c r="E409" s="15">
        <v>6.5710904413462812</v>
      </c>
      <c r="F409" s="15">
        <v>5.8837584585292335</v>
      </c>
      <c r="G409" s="15">
        <v>6.1811520247873242</v>
      </c>
      <c r="H409" s="15">
        <v>6.3425039135258245</v>
      </c>
      <c r="I409" s="15">
        <v>6.9304923914380607</v>
      </c>
      <c r="J409" s="15">
        <v>6.5238072707238297</v>
      </c>
      <c r="K409" s="15">
        <v>6.4188902212583203</v>
      </c>
      <c r="L409" s="16"/>
      <c r="M409" s="17">
        <v>241</v>
      </c>
      <c r="N409" s="17">
        <v>235</v>
      </c>
      <c r="O409" s="17">
        <v>397</v>
      </c>
      <c r="P409" s="17">
        <v>83</v>
      </c>
      <c r="Q409" s="5">
        <v>2607979</v>
      </c>
      <c r="S409" s="19" t="s">
        <v>19</v>
      </c>
      <c r="T409" s="19" t="s">
        <v>26</v>
      </c>
    </row>
    <row r="410" spans="1:20">
      <c r="A410" s="30" t="s">
        <v>463</v>
      </c>
      <c r="B410" s="20">
        <v>1816552</v>
      </c>
      <c r="C410" s="15">
        <v>6.9311937902622303</v>
      </c>
      <c r="D410" s="15">
        <v>5.8769577155387056</v>
      </c>
      <c r="E410" s="15">
        <v>6.630279811092092</v>
      </c>
      <c r="F410" s="15">
        <v>6.3128637869702002</v>
      </c>
      <c r="G410" s="15">
        <v>6.383912036683185</v>
      </c>
      <c r="H410" s="15">
        <v>6.8711351516744701</v>
      </c>
      <c r="I410" s="15">
        <v>7.2967876350127527</v>
      </c>
      <c r="J410" s="15">
        <v>6.9326382003060756</v>
      </c>
      <c r="K410" s="15">
        <v>6.6856107363247688</v>
      </c>
      <c r="L410" s="16"/>
      <c r="M410" s="17">
        <v>240</v>
      </c>
      <c r="N410" s="17">
        <v>234</v>
      </c>
      <c r="O410" s="17">
        <v>396</v>
      </c>
      <c r="P410" s="17">
        <v>82</v>
      </c>
      <c r="Q410" s="5">
        <v>1816552</v>
      </c>
      <c r="S410" s="19" t="s">
        <v>19</v>
      </c>
      <c r="T410" s="19" t="s">
        <v>26</v>
      </c>
    </row>
    <row r="411" spans="1:20">
      <c r="A411" s="30" t="s">
        <v>465</v>
      </c>
      <c r="B411" s="14">
        <v>1354987</v>
      </c>
      <c r="C411" s="15">
        <v>7.0203448897265313</v>
      </c>
      <c r="D411" s="15">
        <v>6.1939137088213059</v>
      </c>
      <c r="E411" s="15">
        <v>6.774460898643003</v>
      </c>
      <c r="F411" s="15">
        <v>6.5322469993051016</v>
      </c>
      <c r="G411" s="15">
        <v>6.4600503917090606</v>
      </c>
      <c r="H411" s="15">
        <v>6.7356235808648828</v>
      </c>
      <c r="I411" s="15">
        <v>7.3038110303977222</v>
      </c>
      <c r="J411" s="15">
        <v>6.600605660347636</v>
      </c>
      <c r="K411" s="15">
        <v>6.2490721848025244</v>
      </c>
      <c r="L411" s="16"/>
      <c r="M411" s="17">
        <v>242</v>
      </c>
      <c r="N411" s="17">
        <v>236</v>
      </c>
      <c r="O411" s="17">
        <v>398</v>
      </c>
      <c r="P411" s="17">
        <v>84</v>
      </c>
      <c r="Q411" s="18">
        <v>1354987</v>
      </c>
      <c r="S411" s="19" t="s">
        <v>19</v>
      </c>
      <c r="T411" s="19" t="s">
        <v>26</v>
      </c>
    </row>
    <row r="412" spans="1:20">
      <c r="A412" s="106" t="s">
        <v>524</v>
      </c>
      <c r="B412" s="14">
        <v>19864434</v>
      </c>
      <c r="C412" s="15">
        <v>3.6275996336087655</v>
      </c>
      <c r="D412" s="15">
        <v>3.6493814390919064</v>
      </c>
      <c r="E412" s="15">
        <v>4.6037966459551756</v>
      </c>
      <c r="F412" s="15">
        <v>4.2605044377370334</v>
      </c>
      <c r="G412" s="15">
        <v>3.7555054106224044</v>
      </c>
      <c r="H412" s="15">
        <v>3.5877661449737874</v>
      </c>
      <c r="I412" s="15">
        <v>4.1830429051305638</v>
      </c>
      <c r="J412" s="15">
        <v>3.2480139721446233</v>
      </c>
      <c r="K412" s="15">
        <v>4.1849235099209503</v>
      </c>
      <c r="L412" s="16"/>
      <c r="M412" s="17">
        <v>266</v>
      </c>
      <c r="N412" s="17">
        <v>409</v>
      </c>
      <c r="O412" s="17">
        <v>250</v>
      </c>
      <c r="P412" s="17">
        <v>248</v>
      </c>
      <c r="Q412" s="18">
        <v>19864434</v>
      </c>
      <c r="R412" s="12">
        <v>1</v>
      </c>
      <c r="S412" s="19" t="s">
        <v>95</v>
      </c>
      <c r="T412" s="19"/>
    </row>
    <row r="413" spans="1:20">
      <c r="A413" s="30" t="s">
        <v>468</v>
      </c>
      <c r="B413" s="20">
        <v>14129157</v>
      </c>
      <c r="C413" s="15">
        <v>3.6625398654998738</v>
      </c>
      <c r="D413" s="15">
        <v>3.7546206534248037</v>
      </c>
      <c r="E413" s="15">
        <v>4.4131743422830629</v>
      </c>
      <c r="F413" s="15">
        <v>4.0157506892884998</v>
      </c>
      <c r="G413" s="15">
        <v>3.4510086122853232</v>
      </c>
      <c r="H413" s="15">
        <v>3.4786603074982647</v>
      </c>
      <c r="I413" s="15">
        <v>3.8426154038361751</v>
      </c>
      <c r="J413" s="15">
        <v>2.9458982524744726</v>
      </c>
      <c r="K413" s="15">
        <v>3.9487036833098337</v>
      </c>
      <c r="L413" s="16"/>
      <c r="M413" s="17">
        <v>270</v>
      </c>
      <c r="N413" s="17">
        <v>263</v>
      </c>
      <c r="O413" s="17">
        <v>402</v>
      </c>
      <c r="P413" s="17">
        <v>251</v>
      </c>
      <c r="Q413" s="5">
        <v>14129157</v>
      </c>
      <c r="R413" s="12">
        <v>1</v>
      </c>
      <c r="S413" s="19" t="s">
        <v>95</v>
      </c>
      <c r="T413" s="19" t="s">
        <v>94</v>
      </c>
    </row>
    <row r="414" spans="1:20">
      <c r="A414" s="30" t="s">
        <v>466</v>
      </c>
      <c r="B414" s="20">
        <v>2850130</v>
      </c>
      <c r="C414" s="15">
        <v>3.5077521241237264</v>
      </c>
      <c r="D414" s="15">
        <v>3.3154631953360756</v>
      </c>
      <c r="E414" s="15">
        <v>4.1211484506241041</v>
      </c>
      <c r="F414" s="15">
        <v>3.9188163009651849</v>
      </c>
      <c r="G414" s="15">
        <v>3.698474510260517</v>
      </c>
      <c r="H414" s="15">
        <v>3.450311512993347</v>
      </c>
      <c r="I414" s="15">
        <v>3.929999054114687</v>
      </c>
      <c r="J414" s="15">
        <v>2.2076194147046251</v>
      </c>
      <c r="K414" s="15">
        <v>2.958227649531159</v>
      </c>
      <c r="L414" s="16"/>
      <c r="M414" s="17">
        <v>268</v>
      </c>
      <c r="N414" s="17">
        <v>261</v>
      </c>
      <c r="O414" s="17">
        <v>400</v>
      </c>
      <c r="P414" s="17">
        <v>250</v>
      </c>
      <c r="Q414" s="5">
        <v>2850130</v>
      </c>
      <c r="S414" s="19" t="s">
        <v>95</v>
      </c>
      <c r="T414" s="19" t="s">
        <v>94</v>
      </c>
    </row>
    <row r="415" spans="1:20">
      <c r="A415" s="30" t="s">
        <v>467</v>
      </c>
      <c r="B415" s="20">
        <v>2488217</v>
      </c>
      <c r="C415" s="15">
        <v>5.5038882028553076</v>
      </c>
      <c r="D415" s="15">
        <v>5.0068984810714898</v>
      </c>
      <c r="E415" s="15">
        <v>6.090027425678457</v>
      </c>
      <c r="F415" s="15">
        <v>5.8824305517917681</v>
      </c>
      <c r="G415" s="15">
        <v>5.3314376701370838</v>
      </c>
      <c r="H415" s="15">
        <v>5.6116088756731353</v>
      </c>
      <c r="I415" s="15">
        <v>6.1441924043754526</v>
      </c>
      <c r="J415" s="15">
        <v>5.3931491624371413</v>
      </c>
      <c r="K415" s="15">
        <v>5.1813741843479315</v>
      </c>
      <c r="L415" s="16"/>
      <c r="M415" s="17">
        <v>269</v>
      </c>
      <c r="N415" s="17">
        <v>262</v>
      </c>
      <c r="O415" s="17">
        <v>401</v>
      </c>
      <c r="P415" s="17">
        <v>232</v>
      </c>
      <c r="Q415" s="5">
        <v>2488217</v>
      </c>
      <c r="R415" s="12">
        <v>1</v>
      </c>
      <c r="S415" s="19" t="s">
        <v>336</v>
      </c>
      <c r="T415" s="19" t="s">
        <v>94</v>
      </c>
    </row>
    <row r="416" spans="1:20">
      <c r="A416" s="30" t="s">
        <v>539</v>
      </c>
      <c r="B416" s="20">
        <v>396930</v>
      </c>
      <c r="C416" s="15">
        <v>3.6969331139158039</v>
      </c>
      <c r="D416" s="15">
        <v>3.7626618735557726</v>
      </c>
      <c r="E416" s="15">
        <v>4.7091192466557095</v>
      </c>
      <c r="F416" s="15">
        <v>4.4722121072958414</v>
      </c>
      <c r="G416" s="15">
        <v>4.2008973922873274</v>
      </c>
      <c r="H416" s="15">
        <v>4.3838096890820024</v>
      </c>
      <c r="I416" s="15">
        <v>4.8652512255785796</v>
      </c>
      <c r="J416" s="15">
        <v>3.9243152612890957</v>
      </c>
      <c r="K416" s="15">
        <v>4.4900646058626208</v>
      </c>
      <c r="L416" s="16"/>
      <c r="M416" s="17">
        <v>267</v>
      </c>
      <c r="N416" s="17">
        <v>260</v>
      </c>
      <c r="O416" s="17">
        <v>399</v>
      </c>
      <c r="P416" s="17">
        <v>249</v>
      </c>
      <c r="Q416" s="5">
        <v>396930</v>
      </c>
      <c r="S416" s="19" t="s">
        <v>95</v>
      </c>
      <c r="T416" s="19" t="s">
        <v>94</v>
      </c>
    </row>
    <row r="417" spans="1:20">
      <c r="A417" s="106" t="s">
        <v>525</v>
      </c>
      <c r="B417" s="14">
        <v>6020631</v>
      </c>
      <c r="C417" s="15">
        <v>5.5121669968920344</v>
      </c>
      <c r="D417" s="15">
        <v>5.17458711511975</v>
      </c>
      <c r="E417" s="15">
        <v>5.8138508268358429</v>
      </c>
      <c r="F417" s="15">
        <v>5.4925796315144488</v>
      </c>
      <c r="G417" s="15">
        <v>5.2713123208752801</v>
      </c>
      <c r="H417" s="15">
        <v>5.4562099949052048</v>
      </c>
      <c r="I417" s="15">
        <v>5.7199588003713702</v>
      </c>
      <c r="J417" s="15">
        <v>5.1441210799006312</v>
      </c>
      <c r="K417" s="15">
        <v>5.1776351477216549</v>
      </c>
      <c r="L417" s="16"/>
      <c r="M417" s="17">
        <v>290</v>
      </c>
      <c r="N417" s="17">
        <v>410</v>
      </c>
      <c r="O417" s="17">
        <v>270</v>
      </c>
      <c r="P417" s="17">
        <v>308</v>
      </c>
      <c r="Q417" s="18">
        <v>6020631</v>
      </c>
      <c r="R417" s="12">
        <v>1</v>
      </c>
      <c r="S417" s="19" t="s">
        <v>67</v>
      </c>
      <c r="T417" s="19"/>
    </row>
    <row r="418" spans="1:20">
      <c r="A418" s="30" t="s">
        <v>471</v>
      </c>
      <c r="B418" s="20">
        <v>2111213</v>
      </c>
      <c r="C418" s="15">
        <v>4.9335559613015967</v>
      </c>
      <c r="D418" s="15">
        <v>4.4297539983263503</v>
      </c>
      <c r="E418" s="15">
        <v>4.9526799754560891</v>
      </c>
      <c r="F418" s="15">
        <v>4.577253588544651</v>
      </c>
      <c r="G418" s="15">
        <v>4.4847111278631298</v>
      </c>
      <c r="H418" s="15">
        <v>4.4966852451255059</v>
      </c>
      <c r="I418" s="15">
        <v>4.8149951845849381</v>
      </c>
      <c r="J418" s="15">
        <v>4.273870744261651</v>
      </c>
      <c r="K418" s="15">
        <v>4.2492374607600594</v>
      </c>
      <c r="L418" s="16"/>
      <c r="M418" s="17">
        <v>293</v>
      </c>
      <c r="N418" s="17">
        <v>285</v>
      </c>
      <c r="O418" s="17">
        <v>405</v>
      </c>
      <c r="P418" s="17">
        <v>310</v>
      </c>
      <c r="Q418" s="5">
        <v>2111213</v>
      </c>
      <c r="S418" s="19" t="s">
        <v>67</v>
      </c>
      <c r="T418" s="19" t="s">
        <v>77</v>
      </c>
    </row>
    <row r="419" spans="1:20">
      <c r="A419" s="30" t="s">
        <v>470</v>
      </c>
      <c r="B419" s="20">
        <v>1941748</v>
      </c>
      <c r="C419" s="15">
        <v>6.0714398473424334</v>
      </c>
      <c r="D419" s="15">
        <v>5.7992724512019791</v>
      </c>
      <c r="E419" s="15">
        <v>6.2324564153467605</v>
      </c>
      <c r="F419" s="15">
        <v>6.0217861184916641</v>
      </c>
      <c r="G419" s="15">
        <v>5.8242483369328939</v>
      </c>
      <c r="H419" s="15">
        <v>6.1867036497000392</v>
      </c>
      <c r="I419" s="15">
        <v>6.2766204459105523</v>
      </c>
      <c r="J419" s="15">
        <v>5.7211811088024165</v>
      </c>
      <c r="K419" s="15">
        <v>5.4275646836607168</v>
      </c>
      <c r="L419" s="16"/>
      <c r="M419" s="17">
        <v>292</v>
      </c>
      <c r="N419" s="17">
        <v>284</v>
      </c>
      <c r="O419" s="17">
        <v>404</v>
      </c>
      <c r="P419" s="17">
        <v>309</v>
      </c>
      <c r="Q419" s="5">
        <v>1941748</v>
      </c>
      <c r="S419" s="19" t="s">
        <v>67</v>
      </c>
      <c r="T419" s="19" t="s">
        <v>77</v>
      </c>
    </row>
    <row r="420" spans="1:20">
      <c r="A420" s="30" t="s">
        <v>469</v>
      </c>
      <c r="B420" s="14">
        <v>1254226</v>
      </c>
      <c r="C420" s="15">
        <v>5.3940420343203099</v>
      </c>
      <c r="D420" s="15">
        <v>4.7900148840347612</v>
      </c>
      <c r="E420" s="15">
        <v>5.8530075186693518</v>
      </c>
      <c r="F420" s="15">
        <v>5.8901617754732785</v>
      </c>
      <c r="G420" s="15">
        <v>5.3812090997602127</v>
      </c>
      <c r="H420" s="15">
        <v>5.8641630588587281</v>
      </c>
      <c r="I420" s="15">
        <v>6.3965893109922645</v>
      </c>
      <c r="J420" s="15">
        <v>5.857209337674945</v>
      </c>
      <c r="K420" s="15">
        <v>6.6668728696005539</v>
      </c>
      <c r="L420" s="16"/>
      <c r="M420" s="17">
        <v>291</v>
      </c>
      <c r="N420" s="17">
        <v>283</v>
      </c>
      <c r="O420" s="17">
        <v>403</v>
      </c>
      <c r="P420" s="17">
        <v>234</v>
      </c>
      <c r="Q420" s="18">
        <v>1254226</v>
      </c>
      <c r="S420" s="19" t="s">
        <v>336</v>
      </c>
      <c r="T420" s="19" t="s">
        <v>77</v>
      </c>
    </row>
    <row r="421" spans="1:20">
      <c r="A421" s="30" t="s">
        <v>472</v>
      </c>
      <c r="B421" s="20">
        <v>713444</v>
      </c>
      <c r="C421" s="15">
        <v>5.4777043444210598</v>
      </c>
      <c r="D421" s="15">
        <v>5.6535497887211443</v>
      </c>
      <c r="E421" s="15">
        <v>6.3288770763673616</v>
      </c>
      <c r="F421" s="15">
        <v>5.4385437163532941</v>
      </c>
      <c r="G421" s="15">
        <v>5.6462883031867079</v>
      </c>
      <c r="H421" s="15">
        <v>5.5771244084139502</v>
      </c>
      <c r="I421" s="15">
        <v>5.9648716190359155</v>
      </c>
      <c r="J421" s="15">
        <v>5.4251302215391926</v>
      </c>
      <c r="K421" s="15">
        <v>5.6464206214033288</v>
      </c>
      <c r="M421" s="17">
        <v>294</v>
      </c>
      <c r="N421" s="17">
        <v>286</v>
      </c>
      <c r="O421" s="17">
        <v>406</v>
      </c>
      <c r="P421" s="17">
        <v>71</v>
      </c>
      <c r="Q421" s="5">
        <v>713444</v>
      </c>
      <c r="R421" s="12">
        <v>1</v>
      </c>
      <c r="S421" s="19" t="s">
        <v>375</v>
      </c>
      <c r="T421" s="19" t="s">
        <v>77</v>
      </c>
    </row>
    <row r="422" spans="1:20">
      <c r="A422" s="106" t="s">
        <v>526</v>
      </c>
      <c r="B422" s="14">
        <v>4458646</v>
      </c>
      <c r="C422" s="15">
        <v>5.5446520656334544</v>
      </c>
      <c r="D422" s="15">
        <v>4.8285347639020095</v>
      </c>
      <c r="E422" s="15">
        <v>5.4405949093791968</v>
      </c>
      <c r="F422" s="15">
        <v>5.3121183047777931</v>
      </c>
      <c r="G422" s="15">
        <v>5.3491973786039297</v>
      </c>
      <c r="H422" s="15">
        <v>5.29194557102484</v>
      </c>
      <c r="I422" s="15">
        <v>5.7449779915170751</v>
      </c>
      <c r="J422" s="15">
        <v>4.4280889009945392</v>
      </c>
      <c r="K422" s="15">
        <v>4.727492592221763</v>
      </c>
      <c r="M422" s="17">
        <v>335</v>
      </c>
      <c r="N422" s="17">
        <v>411</v>
      </c>
      <c r="O422" s="17">
        <v>311</v>
      </c>
      <c r="P422" s="17">
        <v>46</v>
      </c>
      <c r="Q422" s="18">
        <v>4458646</v>
      </c>
      <c r="S422" s="19" t="s">
        <v>60</v>
      </c>
      <c r="T422" s="19"/>
    </row>
    <row r="423" spans="1:20">
      <c r="A423" s="30" t="s">
        <v>474</v>
      </c>
      <c r="B423" s="20">
        <v>1568798</v>
      </c>
      <c r="C423" s="15">
        <v>5.5097400747522585</v>
      </c>
      <c r="D423" s="15">
        <v>4.8180658688457862</v>
      </c>
      <c r="E423" s="15">
        <v>5.2455287564405779</v>
      </c>
      <c r="F423" s="15">
        <v>5.2315202140945241</v>
      </c>
      <c r="G423" s="15">
        <v>5.2537951299815591</v>
      </c>
      <c r="H423" s="15">
        <v>5.1991876405874651</v>
      </c>
      <c r="I423" s="15">
        <v>5.6591787724168574</v>
      </c>
      <c r="J423" s="15">
        <v>4.6495498603914891</v>
      </c>
      <c r="K423" s="15">
        <v>4.4994227414814389</v>
      </c>
      <c r="M423" s="17">
        <v>337</v>
      </c>
      <c r="N423" s="17">
        <v>328</v>
      </c>
      <c r="O423" s="17">
        <v>408</v>
      </c>
      <c r="P423" s="17">
        <v>48</v>
      </c>
      <c r="Q423" s="5">
        <v>1568798</v>
      </c>
      <c r="S423" s="19" t="s">
        <v>60</v>
      </c>
      <c r="T423" s="19" t="s">
        <v>74</v>
      </c>
    </row>
    <row r="424" spans="1:20">
      <c r="A424" s="30" t="s">
        <v>473</v>
      </c>
      <c r="B424" s="20">
        <v>2633784</v>
      </c>
      <c r="C424" s="15">
        <v>5.5369566754684456</v>
      </c>
      <c r="D424" s="15">
        <v>4.7510066294650839</v>
      </c>
      <c r="E424" s="15">
        <v>5.4793135229221299</v>
      </c>
      <c r="F424" s="15">
        <v>5.2735780679152979</v>
      </c>
      <c r="G424" s="15">
        <v>5.3438642487676224</v>
      </c>
      <c r="H424" s="15">
        <v>5.294594895757891</v>
      </c>
      <c r="I424" s="15">
        <v>5.722288536061181</v>
      </c>
      <c r="J424" s="15">
        <v>4.1332432006859703</v>
      </c>
      <c r="K424" s="15">
        <v>4.8351971411534018</v>
      </c>
      <c r="M424" s="17">
        <v>336</v>
      </c>
      <c r="N424" s="17">
        <v>327</v>
      </c>
      <c r="O424" s="17">
        <v>407</v>
      </c>
      <c r="P424" s="17">
        <v>47</v>
      </c>
      <c r="Q424" s="5">
        <v>2633784</v>
      </c>
      <c r="S424" s="19" t="s">
        <v>60</v>
      </c>
      <c r="T424" s="19" t="s">
        <v>74</v>
      </c>
    </row>
    <row r="425" spans="1:20">
      <c r="A425" s="30" t="s">
        <v>475</v>
      </c>
      <c r="B425" s="20">
        <v>256064</v>
      </c>
      <c r="C425" s="15">
        <v>5.7865887092869919</v>
      </c>
      <c r="D425" s="15">
        <v>5.3331234581119107</v>
      </c>
      <c r="E425" s="15">
        <v>6.0771459893361728</v>
      </c>
      <c r="F425" s="15">
        <v>5.9104010685737096</v>
      </c>
      <c r="G425" s="15">
        <v>5.8513631887429751</v>
      </c>
      <c r="H425" s="15">
        <v>5.7388032159961044</v>
      </c>
      <c r="I425" s="15">
        <v>6.2870862135209267</v>
      </c>
      <c r="J425" s="15">
        <v>5.0100533954675495</v>
      </c>
      <c r="K425" s="15">
        <v>5.3896607984493583</v>
      </c>
      <c r="M425" s="17">
        <v>338</v>
      </c>
      <c r="N425" s="17">
        <v>329</v>
      </c>
      <c r="O425" s="17">
        <v>409</v>
      </c>
      <c r="P425" s="17">
        <v>49</v>
      </c>
      <c r="Q425" s="5">
        <v>256064</v>
      </c>
      <c r="S425" s="19" t="s">
        <v>60</v>
      </c>
      <c r="T425" s="19" t="s">
        <v>74</v>
      </c>
    </row>
    <row r="426" spans="1:20">
      <c r="A426" s="106" t="s">
        <v>527</v>
      </c>
      <c r="B426" s="14">
        <v>3552815</v>
      </c>
      <c r="C426" s="15">
        <v>6.3733700906024842</v>
      </c>
      <c r="D426" s="15">
        <v>5.9743000963117652</v>
      </c>
      <c r="E426" s="15">
        <v>6.0854271795678203</v>
      </c>
      <c r="F426" s="15">
        <v>5.6159079121249427</v>
      </c>
      <c r="G426" s="15">
        <v>5.6084456572374641</v>
      </c>
      <c r="H426" s="15">
        <v>5.7029630154473594</v>
      </c>
      <c r="I426" s="15">
        <v>6.5102730599477496</v>
      </c>
      <c r="J426" s="15">
        <v>5.9773850694275161</v>
      </c>
      <c r="K426" s="15">
        <v>5.4491178163390899</v>
      </c>
      <c r="M426" s="17">
        <v>347</v>
      </c>
      <c r="N426" s="17">
        <v>412</v>
      </c>
      <c r="O426" s="17">
        <v>320</v>
      </c>
      <c r="P426" s="17">
        <v>386</v>
      </c>
      <c r="Q426" s="18">
        <v>3552815</v>
      </c>
      <c r="S426" s="19" t="s">
        <v>69</v>
      </c>
      <c r="T426" s="19"/>
    </row>
    <row r="427" spans="1:20">
      <c r="A427" s="30" t="s">
        <v>476</v>
      </c>
      <c r="B427" s="20">
        <v>2741141</v>
      </c>
      <c r="C427" s="15">
        <v>6.3529522547085042</v>
      </c>
      <c r="D427" s="15">
        <v>5.9780790828382635</v>
      </c>
      <c r="E427" s="15">
        <v>6.0461275954780715</v>
      </c>
      <c r="F427" s="15">
        <v>5.5611860853873951</v>
      </c>
      <c r="G427" s="15">
        <v>5.5559338356318548</v>
      </c>
      <c r="H427" s="15">
        <v>5.6731240347092369</v>
      </c>
      <c r="I427" s="15">
        <v>6.4758700799695985</v>
      </c>
      <c r="J427" s="15">
        <v>5.9342114499705012</v>
      </c>
      <c r="K427" s="15">
        <v>5.3669466595142277</v>
      </c>
      <c r="M427" s="17">
        <v>348</v>
      </c>
      <c r="N427" s="17">
        <v>338</v>
      </c>
      <c r="O427" s="17">
        <v>410</v>
      </c>
      <c r="P427" s="17">
        <v>387</v>
      </c>
      <c r="Q427" s="5">
        <v>2741141</v>
      </c>
      <c r="S427" s="19" t="s">
        <v>69</v>
      </c>
      <c r="T427" s="19" t="s">
        <v>68</v>
      </c>
    </row>
    <row r="428" spans="1:20">
      <c r="A428" s="30" t="s">
        <v>477</v>
      </c>
      <c r="B428" s="20">
        <v>811674</v>
      </c>
      <c r="C428" s="15">
        <v>6.4745525638077375</v>
      </c>
      <c r="D428" s="15">
        <v>5.9559209374641027</v>
      </c>
      <c r="E428" s="15">
        <v>6.2636656132594259</v>
      </c>
      <c r="F428" s="15">
        <v>5.8627945123498</v>
      </c>
      <c r="G428" s="15">
        <v>5.8416105938265845</v>
      </c>
      <c r="H428" s="15">
        <v>5.9107102040626414</v>
      </c>
      <c r="I428" s="15">
        <v>6.6497350208171042</v>
      </c>
      <c r="J428" s="15">
        <v>6.1437030084394353</v>
      </c>
      <c r="K428" s="15">
        <v>5.7684566277165494</v>
      </c>
      <c r="M428" s="17">
        <v>349</v>
      </c>
      <c r="N428" s="17">
        <v>339</v>
      </c>
      <c r="O428" s="17">
        <v>411</v>
      </c>
      <c r="P428" s="17">
        <v>388</v>
      </c>
      <c r="Q428" s="5">
        <v>811674</v>
      </c>
      <c r="S428" s="19" t="s">
        <v>69</v>
      </c>
      <c r="T428" s="19" t="s">
        <v>68</v>
      </c>
    </row>
    <row r="429" spans="1:20">
      <c r="A429" s="106" t="s">
        <v>528</v>
      </c>
      <c r="B429" s="14">
        <v>5870500</v>
      </c>
      <c r="C429" s="15">
        <v>5.8066447695308225</v>
      </c>
      <c r="D429" s="15">
        <v>5.365322516660207</v>
      </c>
      <c r="E429" s="15">
        <v>5.6891921749292278</v>
      </c>
      <c r="F429" s="15">
        <v>5.5382388451196478</v>
      </c>
      <c r="G429" s="15">
        <v>5.5751525858495183</v>
      </c>
      <c r="H429" s="15">
        <v>5.4673842807191226</v>
      </c>
      <c r="I429" s="15">
        <v>5.8472788895679413</v>
      </c>
      <c r="J429" s="15">
        <v>5.5836067812307659</v>
      </c>
      <c r="K429" s="15">
        <v>6.1432439199462499</v>
      </c>
      <c r="M429" s="17">
        <v>393</v>
      </c>
      <c r="N429" s="17">
        <v>413</v>
      </c>
      <c r="O429" s="17">
        <v>364</v>
      </c>
      <c r="P429" s="17">
        <v>72</v>
      </c>
      <c r="Q429" s="18">
        <v>5870500</v>
      </c>
      <c r="R429" s="12">
        <v>1</v>
      </c>
      <c r="S429" s="19" t="s">
        <v>31</v>
      </c>
      <c r="T429" s="19"/>
    </row>
    <row r="430" spans="1:20">
      <c r="A430" s="30" t="s">
        <v>479</v>
      </c>
      <c r="B430" s="20">
        <v>4624672</v>
      </c>
      <c r="C430" s="15">
        <v>5.835955781194933</v>
      </c>
      <c r="D430" s="15">
        <v>5.2927873719539322</v>
      </c>
      <c r="E430" s="15">
        <v>5.7692658091763649</v>
      </c>
      <c r="F430" s="15">
        <v>5.5548624629873542</v>
      </c>
      <c r="G430" s="15">
        <v>5.5059947338760766</v>
      </c>
      <c r="H430" s="15">
        <v>5.4290948425386203</v>
      </c>
      <c r="I430" s="15">
        <v>5.8452422657702563</v>
      </c>
      <c r="J430" s="15">
        <v>5.642286149430606</v>
      </c>
      <c r="K430" s="15">
        <v>6.2258704952247577</v>
      </c>
      <c r="M430" s="17">
        <v>395</v>
      </c>
      <c r="N430" s="17">
        <v>384</v>
      </c>
      <c r="O430" s="17">
        <v>413</v>
      </c>
      <c r="P430" s="17">
        <v>73</v>
      </c>
      <c r="Q430" s="5">
        <v>4624672</v>
      </c>
      <c r="R430" s="12">
        <v>1</v>
      </c>
      <c r="S430" s="19" t="s">
        <v>31</v>
      </c>
      <c r="T430" s="19" t="s">
        <v>30</v>
      </c>
    </row>
    <row r="431" spans="1:20">
      <c r="A431" s="30" t="s">
        <v>478</v>
      </c>
      <c r="B431" s="14">
        <v>1245828</v>
      </c>
      <c r="C431" s="15">
        <v>5.6223001210412198</v>
      </c>
      <c r="D431" s="15">
        <v>5.5385253365525067</v>
      </c>
      <c r="E431" s="15">
        <v>5.3904820426046163</v>
      </c>
      <c r="F431" s="15">
        <v>5.418650702511151</v>
      </c>
      <c r="G431" s="15">
        <v>5.6997706241987567</v>
      </c>
      <c r="H431" s="15">
        <v>5.4744270520460594</v>
      </c>
      <c r="I431" s="15">
        <v>5.7369656329721046</v>
      </c>
      <c r="J431" s="15">
        <v>5.2684452066201972</v>
      </c>
      <c r="K431" s="15">
        <v>5.7224889888355861</v>
      </c>
      <c r="M431" s="17">
        <v>394</v>
      </c>
      <c r="N431" s="17">
        <v>383</v>
      </c>
      <c r="O431" s="17">
        <v>412</v>
      </c>
      <c r="P431" s="17">
        <v>180</v>
      </c>
      <c r="Q431" s="18">
        <v>1245828</v>
      </c>
      <c r="S431" s="19" t="s">
        <v>40</v>
      </c>
      <c r="T431" s="19" t="s">
        <v>30</v>
      </c>
    </row>
    <row r="432" spans="1:20">
      <c r="C432" s="31"/>
    </row>
  </sheetData>
  <pageMargins left="1" right="1" top="1" bottom="1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432"/>
  <sheetViews>
    <sheetView workbookViewId="0"/>
  </sheetViews>
  <sheetFormatPr baseColWidth="10" defaultColWidth="9.1640625" defaultRowHeight="15"/>
  <cols>
    <col min="1" max="1" width="49.83203125" style="13" customWidth="1"/>
    <col min="2" max="2" width="9.83203125" style="13" bestFit="1" customWidth="1"/>
    <col min="3" max="11" width="5.1640625" style="5" customWidth="1"/>
    <col min="12" max="12" width="7.33203125" style="5" customWidth="1"/>
    <col min="13" max="13" width="7.6640625" style="32" customWidth="1"/>
    <col min="14" max="14" width="8.33203125" style="32" customWidth="1"/>
    <col min="15" max="16" width="6.6640625" style="32" customWidth="1"/>
    <col min="17" max="17" width="9.83203125" style="13" bestFit="1" customWidth="1"/>
    <col min="18" max="18" width="9.1640625" style="12"/>
    <col min="19" max="19" width="17.5" style="13" bestFit="1" customWidth="1"/>
    <col min="20" max="20" width="30.33203125" style="13" customWidth="1"/>
    <col min="21" max="16384" width="9.1640625" style="111"/>
  </cols>
  <sheetData>
    <row r="1" spans="1:20">
      <c r="A1" s="13" t="s">
        <v>533</v>
      </c>
      <c r="C1" s="34"/>
    </row>
    <row r="2" spans="1:20" ht="29">
      <c r="A2" s="1"/>
      <c r="B2" s="2" t="s">
        <v>1</v>
      </c>
      <c r="C2" s="11">
        <v>2012</v>
      </c>
      <c r="D2" s="11">
        <v>2007</v>
      </c>
      <c r="E2" s="11">
        <v>2002</v>
      </c>
      <c r="F2" s="11">
        <v>1997</v>
      </c>
      <c r="G2" s="11">
        <v>1992</v>
      </c>
      <c r="H2" s="11">
        <v>1987</v>
      </c>
      <c r="I2" s="11">
        <v>1982</v>
      </c>
      <c r="J2" s="11">
        <v>1977</v>
      </c>
      <c r="K2" s="11">
        <v>1972</v>
      </c>
      <c r="M2" s="118" t="s">
        <v>8</v>
      </c>
      <c r="N2" s="118" t="s">
        <v>9</v>
      </c>
      <c r="O2" s="118" t="s">
        <v>10</v>
      </c>
      <c r="P2" s="118" t="s">
        <v>11</v>
      </c>
      <c r="Q2" s="10" t="s">
        <v>1</v>
      </c>
      <c r="R2" s="33" t="s">
        <v>12</v>
      </c>
      <c r="S2" s="10" t="s">
        <v>13</v>
      </c>
      <c r="T2" s="10" t="s">
        <v>14</v>
      </c>
    </row>
    <row r="3" spans="1:20">
      <c r="A3" s="102" t="s">
        <v>15</v>
      </c>
      <c r="B3" s="29"/>
      <c r="C3" s="11"/>
      <c r="D3" s="20"/>
      <c r="E3" s="20"/>
      <c r="F3" s="20"/>
      <c r="G3" s="20"/>
      <c r="H3" s="20"/>
      <c r="I3" s="20"/>
      <c r="J3" s="20"/>
      <c r="K3" s="20"/>
      <c r="L3" s="4"/>
      <c r="M3" s="6"/>
      <c r="N3" s="6"/>
      <c r="O3" s="6"/>
      <c r="P3" s="6"/>
      <c r="Q3" s="7"/>
      <c r="T3" s="10"/>
    </row>
    <row r="4" spans="1:20">
      <c r="A4" s="30" t="s">
        <v>16</v>
      </c>
      <c r="B4" s="14">
        <v>6180817</v>
      </c>
      <c r="C4" s="15">
        <v>8.8933537636139715</v>
      </c>
      <c r="D4" s="15">
        <v>9.0501177192201183</v>
      </c>
      <c r="E4" s="15">
        <v>8.4502579907633635</v>
      </c>
      <c r="F4" s="15">
        <v>8.1601066723522759</v>
      </c>
      <c r="G4" s="15">
        <v>7.6203819413962002</v>
      </c>
      <c r="H4" s="15">
        <v>7.5372446740456516</v>
      </c>
      <c r="I4" s="15">
        <v>7.1354833555157056</v>
      </c>
      <c r="J4" s="15">
        <v>6.0700377253284756</v>
      </c>
      <c r="K4" s="15">
        <v>5.3243109388003331</v>
      </c>
      <c r="L4" s="16"/>
      <c r="M4" s="17">
        <v>171</v>
      </c>
      <c r="N4" s="17">
        <v>167</v>
      </c>
      <c r="O4" s="17">
        <v>160</v>
      </c>
      <c r="P4" s="17">
        <v>349</v>
      </c>
      <c r="Q4" s="18">
        <v>6180817</v>
      </c>
      <c r="S4" s="19" t="s">
        <v>17</v>
      </c>
      <c r="T4" s="19"/>
    </row>
    <row r="5" spans="1:20">
      <c r="A5" s="30" t="s">
        <v>18</v>
      </c>
      <c r="B5" s="14">
        <v>1379131</v>
      </c>
      <c r="C5" s="15">
        <v>8.7834394305356547</v>
      </c>
      <c r="D5" s="15">
        <v>9.029250275152565</v>
      </c>
      <c r="E5" s="15">
        <v>9.0367888192985451</v>
      </c>
      <c r="F5" s="15">
        <v>8.4583869150349553</v>
      </c>
      <c r="G5" s="15">
        <v>7.92811641536957</v>
      </c>
      <c r="H5" s="15">
        <v>8.137736629410016</v>
      </c>
      <c r="I5" s="15">
        <v>6.3346292564444591</v>
      </c>
      <c r="J5" s="15">
        <v>5.3004772260877946</v>
      </c>
      <c r="K5" s="15">
        <v>5.3368071187788315</v>
      </c>
      <c r="L5" s="16"/>
      <c r="M5" s="17">
        <v>181</v>
      </c>
      <c r="N5" s="17">
        <v>177</v>
      </c>
      <c r="O5" s="17">
        <v>170</v>
      </c>
      <c r="P5" s="17">
        <v>79</v>
      </c>
      <c r="Q5" s="18">
        <v>1379131</v>
      </c>
      <c r="S5" s="19" t="s">
        <v>19</v>
      </c>
      <c r="T5" s="19"/>
    </row>
    <row r="6" spans="1:20">
      <c r="A6" s="30" t="s">
        <v>20</v>
      </c>
      <c r="B6" s="14">
        <v>2847624</v>
      </c>
      <c r="C6" s="15">
        <v>8.5030980724087222</v>
      </c>
      <c r="D6" s="15">
        <v>8.7241157352715391</v>
      </c>
      <c r="E6" s="15">
        <v>8.7260987853571006</v>
      </c>
      <c r="F6" s="15">
        <v>8.3247034417100352</v>
      </c>
      <c r="G6" s="15">
        <v>7.6543450534970034</v>
      </c>
      <c r="H6" s="15">
        <v>7.9323076776756407</v>
      </c>
      <c r="I6" s="15">
        <v>6.2538052553945969</v>
      </c>
      <c r="J6" s="15">
        <v>5.0359865982466738</v>
      </c>
      <c r="K6" s="15">
        <v>4.9037648034328063</v>
      </c>
      <c r="L6" s="16"/>
      <c r="M6" s="17">
        <v>369</v>
      </c>
      <c r="N6" s="17">
        <v>359</v>
      </c>
      <c r="O6" s="17">
        <v>340</v>
      </c>
      <c r="P6" s="17">
        <v>95</v>
      </c>
      <c r="Q6" s="18">
        <v>2847624</v>
      </c>
      <c r="S6" s="19" t="s">
        <v>19</v>
      </c>
      <c r="T6" s="19"/>
    </row>
    <row r="7" spans="1:20">
      <c r="A7" s="30" t="s">
        <v>21</v>
      </c>
      <c r="B7" s="14">
        <v>1233682</v>
      </c>
      <c r="C7" s="15">
        <v>8.5389478546036806</v>
      </c>
      <c r="D7" s="15">
        <v>8.9899313237113674</v>
      </c>
      <c r="E7" s="15">
        <v>8.533908172127882</v>
      </c>
      <c r="F7" s="15">
        <v>8.0847509690781099</v>
      </c>
      <c r="G7" s="15">
        <v>7.2111355188152855</v>
      </c>
      <c r="H7" s="15">
        <v>7.4883075574027584</v>
      </c>
      <c r="I7" s="15">
        <v>5.6771360883667663</v>
      </c>
      <c r="J7" s="15">
        <v>4.8994383130950823</v>
      </c>
      <c r="K7" s="15">
        <v>4.6474381502484796</v>
      </c>
      <c r="L7" s="16"/>
      <c r="M7" s="17">
        <v>314</v>
      </c>
      <c r="N7" s="17">
        <v>306</v>
      </c>
      <c r="O7" s="17">
        <v>290</v>
      </c>
      <c r="P7" s="17">
        <v>375</v>
      </c>
      <c r="Q7" s="18">
        <v>1233682</v>
      </c>
      <c r="S7" s="19" t="s">
        <v>22</v>
      </c>
      <c r="T7" s="19"/>
    </row>
    <row r="8" spans="1:20">
      <c r="A8" s="30" t="s">
        <v>23</v>
      </c>
      <c r="B8" s="14">
        <v>6704080</v>
      </c>
      <c r="C8" s="15">
        <v>8.7655177878435087</v>
      </c>
      <c r="D8" s="15">
        <v>9.2096805511271995</v>
      </c>
      <c r="E8" s="15">
        <v>8.7663079403670352</v>
      </c>
      <c r="F8" s="15">
        <v>8.4707926919570671</v>
      </c>
      <c r="G8" s="15">
        <v>7.9147234318688886</v>
      </c>
      <c r="H8" s="15">
        <v>8.1635004350521267</v>
      </c>
      <c r="I8" s="15">
        <v>7.0180427176801308</v>
      </c>
      <c r="J8" s="15">
        <v>5.7624312767189378</v>
      </c>
      <c r="K8" s="15">
        <v>5.4601321287676514</v>
      </c>
      <c r="L8" s="16"/>
      <c r="M8" s="17">
        <v>94</v>
      </c>
      <c r="N8" s="17">
        <v>405</v>
      </c>
      <c r="O8" s="17">
        <v>87</v>
      </c>
      <c r="P8" s="17">
        <v>345</v>
      </c>
      <c r="Q8" s="18">
        <v>6704080</v>
      </c>
      <c r="S8" s="19" t="s">
        <v>17</v>
      </c>
      <c r="T8" s="19"/>
    </row>
    <row r="9" spans="1:20">
      <c r="A9" s="30" t="s">
        <v>24</v>
      </c>
      <c r="B9" s="14">
        <v>1727218</v>
      </c>
      <c r="C9" s="15">
        <v>8.8616506584171475</v>
      </c>
      <c r="D9" s="15">
        <v>9.2660161828802696</v>
      </c>
      <c r="E9" s="15">
        <v>8.3471836010164591</v>
      </c>
      <c r="F9" s="15">
        <v>8.1274422093502761</v>
      </c>
      <c r="G9" s="15">
        <v>7.335613538231823</v>
      </c>
      <c r="H9" s="15">
        <v>7.0516342213218985</v>
      </c>
      <c r="I9" s="15">
        <v>5.0596596075067879</v>
      </c>
      <c r="J9" s="15">
        <v>4.2589408512201929</v>
      </c>
      <c r="K9" s="15">
        <v>3.5672966217886461</v>
      </c>
      <c r="L9" s="16"/>
      <c r="M9" s="17">
        <v>262</v>
      </c>
      <c r="N9" s="17">
        <v>256</v>
      </c>
      <c r="O9" s="17">
        <v>246</v>
      </c>
      <c r="P9" s="17">
        <v>337</v>
      </c>
      <c r="Q9" s="18">
        <v>1727218</v>
      </c>
      <c r="S9" s="19" t="s">
        <v>25</v>
      </c>
      <c r="T9" s="19"/>
    </row>
    <row r="10" spans="1:20">
      <c r="A10" s="30" t="s">
        <v>26</v>
      </c>
      <c r="B10" s="14">
        <v>5779518</v>
      </c>
      <c r="C10" s="15">
        <v>8.6782557341914455</v>
      </c>
      <c r="D10" s="15">
        <v>8.7552682325045215</v>
      </c>
      <c r="E10" s="15">
        <v>8.7264731162741604</v>
      </c>
      <c r="F10" s="15">
        <v>8.1566304557870311</v>
      </c>
      <c r="G10" s="15">
        <v>7.8074451252882975</v>
      </c>
      <c r="H10" s="15">
        <v>8.1793963657292554</v>
      </c>
      <c r="I10" s="15">
        <v>6.7005500768471302</v>
      </c>
      <c r="J10" s="15">
        <v>5.7493630735627761</v>
      </c>
      <c r="K10" s="15">
        <v>5.7838485103910129</v>
      </c>
      <c r="L10" s="16"/>
      <c r="M10" s="17">
        <v>239</v>
      </c>
      <c r="N10" s="17">
        <v>408</v>
      </c>
      <c r="O10" s="17">
        <v>226</v>
      </c>
      <c r="P10" s="17">
        <v>81</v>
      </c>
      <c r="Q10" s="18">
        <v>5779518</v>
      </c>
      <c r="S10" s="19" t="s">
        <v>19</v>
      </c>
      <c r="T10" s="19"/>
    </row>
    <row r="11" spans="1:20">
      <c r="A11" s="30" t="s">
        <v>27</v>
      </c>
      <c r="B11" s="14">
        <v>1834319</v>
      </c>
      <c r="C11" s="15">
        <v>8.6911235019694644</v>
      </c>
      <c r="D11" s="15">
        <v>9.1254387873224037</v>
      </c>
      <c r="E11" s="15">
        <v>8.6369077655630324</v>
      </c>
      <c r="F11" s="15">
        <v>8.1642040414989427</v>
      </c>
      <c r="G11" s="15">
        <v>7.4103955703159459</v>
      </c>
      <c r="H11" s="15">
        <v>7.3663950411718604</v>
      </c>
      <c r="I11" s="15">
        <v>6.3142714717087784</v>
      </c>
      <c r="J11" s="15">
        <v>5.0005844991816186</v>
      </c>
      <c r="K11" s="15">
        <v>4.5858082310852408</v>
      </c>
      <c r="L11" s="16"/>
      <c r="M11" s="17">
        <v>22</v>
      </c>
      <c r="N11" s="17">
        <v>22</v>
      </c>
      <c r="O11" s="17">
        <v>22</v>
      </c>
      <c r="P11" s="17">
        <v>340</v>
      </c>
      <c r="Q11" s="18">
        <v>1834319</v>
      </c>
      <c r="S11" s="19" t="s">
        <v>17</v>
      </c>
      <c r="T11" s="19"/>
    </row>
    <row r="12" spans="1:20">
      <c r="A12" s="30" t="s">
        <v>28</v>
      </c>
      <c r="B12" s="14">
        <v>2226473</v>
      </c>
      <c r="C12" s="15">
        <v>8.3149406220958344</v>
      </c>
      <c r="D12" s="15">
        <v>8.4902531506245733</v>
      </c>
      <c r="E12" s="15">
        <v>8.5244401971661876</v>
      </c>
      <c r="F12" s="15">
        <v>8.1841566228974187</v>
      </c>
      <c r="G12" s="15">
        <v>7.6024792066410951</v>
      </c>
      <c r="H12" s="15">
        <v>8.0703731965089016</v>
      </c>
      <c r="I12" s="15">
        <v>6.2551086972863734</v>
      </c>
      <c r="J12" s="15">
        <v>5.1477386132785847</v>
      </c>
      <c r="K12" s="15">
        <v>5.3585899045166956</v>
      </c>
      <c r="L12" s="16"/>
      <c r="M12" s="17">
        <v>281</v>
      </c>
      <c r="N12" s="17">
        <v>274</v>
      </c>
      <c r="O12" s="17">
        <v>261</v>
      </c>
      <c r="P12" s="17">
        <v>88</v>
      </c>
      <c r="Q12" s="18">
        <v>2226473</v>
      </c>
      <c r="S12" s="19" t="s">
        <v>19</v>
      </c>
      <c r="T12" s="19"/>
    </row>
    <row r="13" spans="1:20">
      <c r="A13" s="30" t="s">
        <v>29</v>
      </c>
      <c r="B13" s="14">
        <v>2237381</v>
      </c>
      <c r="C13" s="15">
        <v>8.0532298881969293</v>
      </c>
      <c r="D13" s="15">
        <v>8.6233103976433583</v>
      </c>
      <c r="E13" s="15">
        <v>7.7351198375655486</v>
      </c>
      <c r="F13" s="15">
        <v>7.339691003416239</v>
      </c>
      <c r="G13" s="15">
        <v>6.8787517410156882</v>
      </c>
      <c r="H13" s="15">
        <v>6.8929670194684407</v>
      </c>
      <c r="I13" s="15">
        <v>5.8455788988924198</v>
      </c>
      <c r="J13" s="15">
        <v>4.5914177937622709</v>
      </c>
      <c r="K13" s="15">
        <v>4.6572939582567887</v>
      </c>
      <c r="L13" s="16"/>
      <c r="M13" s="17">
        <v>333</v>
      </c>
      <c r="N13" s="17">
        <v>325</v>
      </c>
      <c r="O13" s="17">
        <v>309</v>
      </c>
      <c r="P13" s="17">
        <v>358</v>
      </c>
      <c r="Q13" s="18">
        <v>2237381</v>
      </c>
      <c r="S13" s="19" t="s">
        <v>17</v>
      </c>
      <c r="T13" s="19"/>
    </row>
    <row r="14" spans="1:20">
      <c r="A14" s="30" t="s">
        <v>30</v>
      </c>
      <c r="B14" s="14">
        <v>5870500</v>
      </c>
      <c r="C14" s="15">
        <v>8.962882032989052</v>
      </c>
      <c r="D14" s="15">
        <v>8.9159220086858753</v>
      </c>
      <c r="E14" s="15">
        <v>8.4838040817329219</v>
      </c>
      <c r="F14" s="15">
        <v>8.2116709306938009</v>
      </c>
      <c r="G14" s="15">
        <v>7.4301270012352179</v>
      </c>
      <c r="H14" s="15">
        <v>7.4603321945687258</v>
      </c>
      <c r="I14" s="15">
        <v>5.6467683013418766</v>
      </c>
      <c r="J14" s="15">
        <v>4.9749083418686455</v>
      </c>
      <c r="K14" s="15">
        <v>5.0301287791348024</v>
      </c>
      <c r="L14" s="16"/>
      <c r="M14" s="17">
        <v>393</v>
      </c>
      <c r="N14" s="17">
        <v>413</v>
      </c>
      <c r="O14" s="17">
        <v>364</v>
      </c>
      <c r="P14" s="17">
        <v>72</v>
      </c>
      <c r="Q14" s="18">
        <v>5870500</v>
      </c>
      <c r="R14" s="12">
        <v>1</v>
      </c>
      <c r="S14" s="19" t="s">
        <v>31</v>
      </c>
      <c r="T14" s="19"/>
    </row>
    <row r="15" spans="1:20">
      <c r="A15" s="30" t="s">
        <v>32</v>
      </c>
      <c r="B15" s="14">
        <v>1297834</v>
      </c>
      <c r="C15" s="15">
        <v>8.3055483981372262</v>
      </c>
      <c r="D15" s="15">
        <v>8.7165104549868317</v>
      </c>
      <c r="E15" s="15">
        <v>7.8914017108872585</v>
      </c>
      <c r="F15" s="15">
        <v>7.2269734939105819</v>
      </c>
      <c r="G15" s="15">
        <v>6.7245890963628758</v>
      </c>
      <c r="H15" s="15">
        <v>6.7146391062927639</v>
      </c>
      <c r="I15" s="15">
        <v>6.3905978897363651</v>
      </c>
      <c r="J15" s="15">
        <v>5.2520571650267307</v>
      </c>
      <c r="K15" s="15">
        <v>4.5986600800354909</v>
      </c>
      <c r="L15" s="16"/>
      <c r="M15" s="17">
        <v>278</v>
      </c>
      <c r="N15" s="17">
        <v>271</v>
      </c>
      <c r="O15" s="17">
        <v>258</v>
      </c>
      <c r="P15" s="17">
        <v>287</v>
      </c>
      <c r="Q15" s="18">
        <v>1297834</v>
      </c>
      <c r="S15" s="19" t="s">
        <v>33</v>
      </c>
      <c r="T15" s="19"/>
    </row>
    <row r="16" spans="1:20">
      <c r="A16" s="30" t="s">
        <v>34</v>
      </c>
      <c r="B16" s="14">
        <v>1698219</v>
      </c>
      <c r="C16" s="15">
        <v>7.9273738636087572</v>
      </c>
      <c r="D16" s="15">
        <v>9.2838082409284155</v>
      </c>
      <c r="E16" s="15">
        <v>8.652513766734133</v>
      </c>
      <c r="F16" s="15">
        <v>8.183541466279646</v>
      </c>
      <c r="G16" s="15">
        <v>7.770096185601246</v>
      </c>
      <c r="H16" s="15">
        <v>8.1173485013644164</v>
      </c>
      <c r="I16" s="15">
        <v>6.6707480091166405</v>
      </c>
      <c r="J16" s="15">
        <v>5.7068330440367427</v>
      </c>
      <c r="K16" s="15">
        <v>5.7910208895157345</v>
      </c>
      <c r="L16" s="16"/>
      <c r="M16" s="17">
        <v>388</v>
      </c>
      <c r="N16" s="17">
        <v>378</v>
      </c>
      <c r="O16" s="17">
        <v>359</v>
      </c>
      <c r="P16" s="17">
        <v>378</v>
      </c>
      <c r="Q16" s="18">
        <v>1698219</v>
      </c>
      <c r="R16" s="12">
        <v>1</v>
      </c>
      <c r="S16" s="19" t="s">
        <v>22</v>
      </c>
      <c r="T16" s="19"/>
    </row>
    <row r="17" spans="1:20">
      <c r="A17" s="30" t="s">
        <v>35</v>
      </c>
      <c r="B17" s="14">
        <v>5452145</v>
      </c>
      <c r="C17" s="15">
        <v>8.4375496015666691</v>
      </c>
      <c r="D17" s="15">
        <v>9.1026639176970168</v>
      </c>
      <c r="E17" s="15">
        <v>8.6209143288089791</v>
      </c>
      <c r="F17" s="15">
        <v>8.1884331546455797</v>
      </c>
      <c r="G17" s="15">
        <v>7.315715820710591</v>
      </c>
      <c r="H17" s="15">
        <v>7.3924881415952752</v>
      </c>
      <c r="I17" s="15">
        <v>5.6735355258957769</v>
      </c>
      <c r="J17" s="15">
        <v>4.8482118079234722</v>
      </c>
      <c r="K17" s="15">
        <v>5.2086186600040545</v>
      </c>
      <c r="L17" s="16"/>
      <c r="M17" s="17">
        <v>18</v>
      </c>
      <c r="N17" s="17">
        <v>18</v>
      </c>
      <c r="O17" s="17">
        <v>18</v>
      </c>
      <c r="P17" s="17">
        <v>101</v>
      </c>
      <c r="Q17" s="18">
        <v>5452145</v>
      </c>
      <c r="S17" s="19" t="s">
        <v>36</v>
      </c>
      <c r="T17" s="19"/>
    </row>
    <row r="18" spans="1:20">
      <c r="A18" s="30" t="s">
        <v>37</v>
      </c>
      <c r="B18" s="14">
        <v>1188670</v>
      </c>
      <c r="C18" s="15">
        <v>8.6803467510909122</v>
      </c>
      <c r="D18" s="15">
        <v>9.0217598334260867</v>
      </c>
      <c r="E18" s="15">
        <v>8.9241364704864399</v>
      </c>
      <c r="F18" s="15">
        <v>8.9054918445046241</v>
      </c>
      <c r="G18" s="15">
        <v>8.4777306399953858</v>
      </c>
      <c r="H18" s="15">
        <v>8.313555553284715</v>
      </c>
      <c r="I18" s="15">
        <v>6.6062557438792524</v>
      </c>
      <c r="J18" s="15">
        <v>6.0216106832922947</v>
      </c>
      <c r="K18" s="15">
        <v>6.0508403479314135</v>
      </c>
      <c r="L18" s="16"/>
      <c r="M18" s="17">
        <v>309</v>
      </c>
      <c r="N18" s="17">
        <v>301</v>
      </c>
      <c r="O18" s="17">
        <v>285</v>
      </c>
      <c r="P18" s="17">
        <v>267</v>
      </c>
      <c r="Q18" s="18">
        <v>1188670</v>
      </c>
      <c r="S18" s="19" t="s">
        <v>38</v>
      </c>
      <c r="T18" s="19"/>
    </row>
    <row r="19" spans="1:20">
      <c r="A19" s="30" t="s">
        <v>39</v>
      </c>
      <c r="B19" s="20">
        <v>2755622</v>
      </c>
      <c r="C19" s="15">
        <v>8.5596781013079735</v>
      </c>
      <c r="D19" s="15">
        <v>8.3372810318882831</v>
      </c>
      <c r="E19" s="15">
        <v>7.8984699528296218</v>
      </c>
      <c r="F19" s="15">
        <v>7.609301830524795</v>
      </c>
      <c r="G19" s="15">
        <v>6.8711393990870446</v>
      </c>
      <c r="H19" s="15">
        <v>6.8768442586311842</v>
      </c>
      <c r="I19" s="15">
        <v>4.4470745569149388</v>
      </c>
      <c r="J19" s="15">
        <v>4.0393459826910556</v>
      </c>
      <c r="K19" s="15">
        <v>3.9776923179428985</v>
      </c>
      <c r="L19" s="16"/>
      <c r="M19" s="17">
        <v>24</v>
      </c>
      <c r="N19" s="17">
        <v>24</v>
      </c>
      <c r="O19" s="17">
        <v>24</v>
      </c>
      <c r="P19" s="17">
        <v>175</v>
      </c>
      <c r="Q19" s="5">
        <v>2755622</v>
      </c>
      <c r="S19" s="19" t="s">
        <v>40</v>
      </c>
      <c r="T19" s="19"/>
    </row>
    <row r="20" spans="1:20">
      <c r="A20" s="29" t="s">
        <v>41</v>
      </c>
      <c r="B20" s="14">
        <v>4652011</v>
      </c>
      <c r="C20" s="15">
        <v>8.6373841761628913</v>
      </c>
      <c r="D20" s="15">
        <v>8.4942812132259693</v>
      </c>
      <c r="E20" s="15">
        <v>8.1731956188423354</v>
      </c>
      <c r="F20" s="15">
        <v>7.9319555410609768</v>
      </c>
      <c r="G20" s="15">
        <v>7.7123937593525413</v>
      </c>
      <c r="H20" s="15">
        <v>7.3411263051396149</v>
      </c>
      <c r="I20" s="15">
        <v>5.0923590502619396</v>
      </c>
      <c r="J20" s="15">
        <v>4.2651213881468166</v>
      </c>
      <c r="K20" s="15">
        <v>3.7124657013166726</v>
      </c>
      <c r="L20" s="16"/>
      <c r="M20" s="17">
        <v>43</v>
      </c>
      <c r="N20" s="17">
        <v>403</v>
      </c>
      <c r="O20" s="17">
        <v>43</v>
      </c>
      <c r="P20" s="17">
        <v>182</v>
      </c>
      <c r="Q20" s="18">
        <v>4652011</v>
      </c>
      <c r="R20" s="12">
        <v>1</v>
      </c>
      <c r="S20" s="13" t="s">
        <v>42</v>
      </c>
    </row>
    <row r="21" spans="1:20">
      <c r="A21" s="30" t="s">
        <v>43</v>
      </c>
      <c r="B21" s="14">
        <v>2647830</v>
      </c>
      <c r="C21" s="15">
        <v>8.3731529545559038</v>
      </c>
      <c r="D21" s="15">
        <v>8.3872182703651852</v>
      </c>
      <c r="E21" s="15">
        <v>8.7280160879476885</v>
      </c>
      <c r="F21" s="15">
        <v>8.070263822284188</v>
      </c>
      <c r="G21" s="15">
        <v>7.4540183564216287</v>
      </c>
      <c r="H21" s="15">
        <v>7.3638986682198775</v>
      </c>
      <c r="I21" s="15">
        <v>6.3214905539614437</v>
      </c>
      <c r="J21" s="15">
        <v>5.2991872294497169</v>
      </c>
      <c r="K21" s="15">
        <v>4.9293561630073803</v>
      </c>
      <c r="L21" s="16"/>
      <c r="M21" s="17">
        <v>105</v>
      </c>
      <c r="N21" s="17">
        <v>102</v>
      </c>
      <c r="O21" s="17">
        <v>96</v>
      </c>
      <c r="P21" s="17">
        <v>61</v>
      </c>
      <c r="Q21" s="18">
        <v>2647830</v>
      </c>
      <c r="S21" s="19" t="s">
        <v>44</v>
      </c>
      <c r="T21" s="19"/>
    </row>
    <row r="22" spans="1:20">
      <c r="A22" s="30" t="s">
        <v>45</v>
      </c>
      <c r="B22" s="14">
        <v>4325218</v>
      </c>
      <c r="C22" s="15">
        <v>8.1815258817650243</v>
      </c>
      <c r="D22" s="15">
        <v>7.9439857738679152</v>
      </c>
      <c r="E22" s="15">
        <v>8.4154835739877711</v>
      </c>
      <c r="F22" s="15">
        <v>7.9605662978928891</v>
      </c>
      <c r="G22" s="15">
        <v>7.4385821267069021</v>
      </c>
      <c r="H22" s="15">
        <v>7.8462529981934663</v>
      </c>
      <c r="I22" s="15">
        <v>5.7865292733844713</v>
      </c>
      <c r="J22" s="15">
        <v>4.2865152843542349</v>
      </c>
      <c r="K22" s="15">
        <v>4.435276676669754</v>
      </c>
      <c r="L22" s="16"/>
      <c r="M22" s="17">
        <v>295</v>
      </c>
      <c r="N22" s="17">
        <v>287</v>
      </c>
      <c r="O22" s="17">
        <v>271</v>
      </c>
      <c r="P22" s="17">
        <v>17</v>
      </c>
      <c r="Q22" s="18">
        <v>4325218</v>
      </c>
      <c r="S22" s="19" t="s">
        <v>46</v>
      </c>
      <c r="T22" s="19"/>
    </row>
    <row r="23" spans="1:20">
      <c r="A23" s="30" t="s">
        <v>47</v>
      </c>
      <c r="B23" s="14">
        <v>1339880</v>
      </c>
      <c r="C23" s="15">
        <v>8.2824272290520202</v>
      </c>
      <c r="D23" s="15">
        <v>8.582109826414154</v>
      </c>
      <c r="E23" s="15">
        <v>7.7969421241472192</v>
      </c>
      <c r="F23" s="15">
        <v>7.8253223256187452</v>
      </c>
      <c r="G23" s="15">
        <v>6.7353641517206526</v>
      </c>
      <c r="H23" s="15">
        <v>6.4317313095605</v>
      </c>
      <c r="I23" s="15">
        <v>4.3911384615854088</v>
      </c>
      <c r="J23" s="15">
        <v>3.7398504215384811</v>
      </c>
      <c r="K23" s="15">
        <v>3.2357436496286245</v>
      </c>
      <c r="L23" s="16"/>
      <c r="M23" s="17">
        <v>237</v>
      </c>
      <c r="N23" s="17">
        <v>232</v>
      </c>
      <c r="O23" s="17">
        <v>224</v>
      </c>
      <c r="P23" s="17">
        <v>335</v>
      </c>
      <c r="Q23" s="18">
        <v>1339880</v>
      </c>
      <c r="R23" s="12">
        <v>1</v>
      </c>
      <c r="S23" s="19" t="s">
        <v>25</v>
      </c>
      <c r="T23" s="19"/>
    </row>
    <row r="24" spans="1:20">
      <c r="A24" s="30" t="s">
        <v>48</v>
      </c>
      <c r="B24" s="14">
        <v>1928964</v>
      </c>
      <c r="C24" s="15">
        <v>7.8803588704857717</v>
      </c>
      <c r="D24" s="15">
        <v>7.6253662165314919</v>
      </c>
      <c r="E24" s="15">
        <v>7.2882790327892124</v>
      </c>
      <c r="F24" s="15">
        <v>6.7240640463131696</v>
      </c>
      <c r="G24" s="15">
        <v>5.2096548593449166</v>
      </c>
      <c r="H24" s="15">
        <v>4.8295893008275508</v>
      </c>
      <c r="I24" s="15">
        <v>3.5623083413612266</v>
      </c>
      <c r="J24" s="15">
        <v>3.5579107187516299</v>
      </c>
      <c r="K24" s="15">
        <v>3.1800970878889037</v>
      </c>
      <c r="L24" s="16"/>
      <c r="M24" s="17">
        <v>175</v>
      </c>
      <c r="N24" s="17">
        <v>171</v>
      </c>
      <c r="O24" s="17">
        <v>164</v>
      </c>
      <c r="P24" s="17">
        <v>139</v>
      </c>
      <c r="Q24" s="18">
        <v>1928964</v>
      </c>
      <c r="S24" s="19" t="s">
        <v>49</v>
      </c>
      <c r="T24" s="19"/>
    </row>
    <row r="25" spans="1:20">
      <c r="A25" s="30" t="s">
        <v>50</v>
      </c>
      <c r="B25" s="14">
        <v>2796903</v>
      </c>
      <c r="C25" s="15">
        <v>7.7377308478997717</v>
      </c>
      <c r="D25" s="15">
        <v>7.5938075331043322</v>
      </c>
      <c r="E25" s="15">
        <v>7.0337717780538958</v>
      </c>
      <c r="F25" s="15">
        <v>6.6656428134794536</v>
      </c>
      <c r="G25" s="15">
        <v>6.4373927482630267</v>
      </c>
      <c r="H25" s="15">
        <v>5.7774867087503381</v>
      </c>
      <c r="I25" s="15">
        <v>4.0496053773410265</v>
      </c>
      <c r="J25" s="15">
        <v>3.4791255284369367</v>
      </c>
      <c r="K25" s="15">
        <v>3.2893272351657128</v>
      </c>
      <c r="L25" s="16"/>
      <c r="M25" s="17">
        <v>327</v>
      </c>
      <c r="N25" s="17">
        <v>319</v>
      </c>
      <c r="O25" s="17">
        <v>303</v>
      </c>
      <c r="P25" s="17">
        <v>218</v>
      </c>
      <c r="Q25" s="18">
        <v>2796903</v>
      </c>
      <c r="R25" s="12">
        <v>1</v>
      </c>
      <c r="S25" s="19" t="s">
        <v>51</v>
      </c>
      <c r="T25" s="19"/>
    </row>
    <row r="26" spans="1:20">
      <c r="A26" s="30" t="s">
        <v>52</v>
      </c>
      <c r="B26" s="14">
        <v>1228094</v>
      </c>
      <c r="C26" s="15">
        <v>8.4609094622811991</v>
      </c>
      <c r="D26" s="15">
        <v>8.8506212503510309</v>
      </c>
      <c r="E26" s="15">
        <v>7.4177601762856398</v>
      </c>
      <c r="F26" s="15">
        <v>7.2155269179770789</v>
      </c>
      <c r="G26" s="15">
        <v>6.6204891552277791</v>
      </c>
      <c r="H26" s="15">
        <v>6.3986694556094079</v>
      </c>
      <c r="I26" s="15">
        <v>5.3184536915276377</v>
      </c>
      <c r="J26" s="15">
        <v>4.6660906412799958</v>
      </c>
      <c r="K26" s="15">
        <v>3.8277100862977966</v>
      </c>
      <c r="L26" s="16"/>
      <c r="M26" s="17">
        <v>265</v>
      </c>
      <c r="N26" s="17">
        <v>259</v>
      </c>
      <c r="O26" s="17">
        <v>249</v>
      </c>
      <c r="P26" s="17">
        <v>170</v>
      </c>
      <c r="Q26" s="18">
        <v>1228094</v>
      </c>
      <c r="S26" s="19" t="s">
        <v>53</v>
      </c>
      <c r="T26" s="19"/>
    </row>
    <row r="27" spans="1:20">
      <c r="A27" s="30" t="s">
        <v>54</v>
      </c>
      <c r="B27" s="14">
        <v>2038675</v>
      </c>
      <c r="C27" s="15">
        <v>7.8603297216582106</v>
      </c>
      <c r="D27" s="15">
        <v>7.719856973267393</v>
      </c>
      <c r="E27" s="15">
        <v>7.2229096561428427</v>
      </c>
      <c r="F27" s="15">
        <v>6.8976861910503411</v>
      </c>
      <c r="G27" s="15">
        <v>6.5791628037547483</v>
      </c>
      <c r="H27" s="15">
        <v>6.1238769640853734</v>
      </c>
      <c r="I27" s="15">
        <v>4.5605863776310827</v>
      </c>
      <c r="J27" s="15">
        <v>3.788104301275272</v>
      </c>
      <c r="K27" s="15">
        <v>3.4361124895343331</v>
      </c>
      <c r="L27" s="16"/>
      <c r="M27" s="17">
        <v>192</v>
      </c>
      <c r="N27" s="17">
        <v>188</v>
      </c>
      <c r="O27" s="17">
        <v>181</v>
      </c>
      <c r="P27" s="17">
        <v>216</v>
      </c>
      <c r="Q27" s="18">
        <v>2038675</v>
      </c>
      <c r="R27" s="12">
        <v>1</v>
      </c>
      <c r="S27" s="19" t="s">
        <v>51</v>
      </c>
      <c r="T27" s="19"/>
    </row>
    <row r="28" spans="1:20">
      <c r="A28" s="30" t="s">
        <v>55</v>
      </c>
      <c r="B28" s="14">
        <v>1124334</v>
      </c>
      <c r="C28" s="15">
        <v>8.3214315732199449</v>
      </c>
      <c r="D28" s="15">
        <v>8.9214798887905005</v>
      </c>
      <c r="E28" s="15">
        <v>8.2850138328163574</v>
      </c>
      <c r="F28" s="15">
        <v>7.9477220144825376</v>
      </c>
      <c r="G28" s="15">
        <v>6.993099411821472</v>
      </c>
      <c r="H28" s="15">
        <v>7.0481174834642539</v>
      </c>
      <c r="I28" s="15">
        <v>4.4944413593821864</v>
      </c>
      <c r="J28" s="15">
        <v>4.2550002282838628</v>
      </c>
      <c r="K28" s="15">
        <v>2.9323198183063801</v>
      </c>
      <c r="L28" s="16"/>
      <c r="M28" s="17">
        <v>331</v>
      </c>
      <c r="N28" s="17">
        <v>323</v>
      </c>
      <c r="O28" s="17">
        <v>307</v>
      </c>
      <c r="P28" s="17">
        <v>369</v>
      </c>
      <c r="Q28" s="18">
        <v>1124334</v>
      </c>
      <c r="S28" s="19" t="s">
        <v>56</v>
      </c>
      <c r="T28" s="19"/>
    </row>
    <row r="29" spans="1:20">
      <c r="A29" s="30" t="s">
        <v>57</v>
      </c>
      <c r="B29" s="14">
        <v>1133917</v>
      </c>
      <c r="C29" s="15">
        <v>7.6408388950429282</v>
      </c>
      <c r="D29" s="15">
        <v>8.2981074010815927</v>
      </c>
      <c r="E29" s="15">
        <v>7.6030915675996553</v>
      </c>
      <c r="F29" s="15">
        <v>7.1860367682147865</v>
      </c>
      <c r="G29" s="15">
        <v>5.9595697204520448</v>
      </c>
      <c r="H29" s="15">
        <v>5.9330594746596477</v>
      </c>
      <c r="I29" s="15">
        <v>3.9925254877581691</v>
      </c>
      <c r="J29" s="15">
        <v>3.6198618296992424</v>
      </c>
      <c r="K29" s="15">
        <v>2.7578874947587431</v>
      </c>
      <c r="L29" s="16"/>
      <c r="M29" s="17">
        <v>36</v>
      </c>
      <c r="N29" s="17">
        <v>36</v>
      </c>
      <c r="O29" s="17">
        <v>36</v>
      </c>
      <c r="P29" s="17">
        <v>3</v>
      </c>
      <c r="Q29" s="18">
        <v>1133917</v>
      </c>
      <c r="S29" s="19" t="s">
        <v>58</v>
      </c>
      <c r="T29" s="19"/>
    </row>
    <row r="30" spans="1:20">
      <c r="A30" s="30" t="s">
        <v>59</v>
      </c>
      <c r="B30" s="20">
        <v>1895787</v>
      </c>
      <c r="C30" s="15">
        <v>8.4602380369407051</v>
      </c>
      <c r="D30" s="15">
        <v>8.0411934574295447</v>
      </c>
      <c r="E30" s="15">
        <v>7.6900138501466815</v>
      </c>
      <c r="F30" s="15">
        <v>8.1570158245986324</v>
      </c>
      <c r="G30" s="15">
        <v>7.2746307636962202</v>
      </c>
      <c r="H30" s="15">
        <v>6.9099712954604557</v>
      </c>
      <c r="I30" s="15">
        <v>5.5215949164465208</v>
      </c>
      <c r="J30" s="15">
        <v>3.8641401663139887</v>
      </c>
      <c r="K30" s="15">
        <v>3.2563217755976948</v>
      </c>
      <c r="L30" s="16"/>
      <c r="M30" s="17">
        <v>339</v>
      </c>
      <c r="N30" s="17">
        <v>330</v>
      </c>
      <c r="O30" s="17">
        <v>312</v>
      </c>
      <c r="P30" s="17">
        <v>50</v>
      </c>
      <c r="Q30" s="5">
        <v>1895787</v>
      </c>
      <c r="S30" s="19" t="s">
        <v>60</v>
      </c>
      <c r="T30" s="19"/>
    </row>
    <row r="31" spans="1:20">
      <c r="A31" s="29" t="s">
        <v>61</v>
      </c>
      <c r="B31" s="14">
        <v>1214938</v>
      </c>
      <c r="C31" s="15">
        <v>8.0969817072232573</v>
      </c>
      <c r="D31" s="15">
        <v>7.8068194164983318</v>
      </c>
      <c r="E31" s="15">
        <v>7.4574544780153076</v>
      </c>
      <c r="F31" s="15">
        <v>7.4340485014014384</v>
      </c>
      <c r="G31" s="15">
        <v>7.2571890142899518</v>
      </c>
      <c r="H31" s="15">
        <v>7.0321390765367155</v>
      </c>
      <c r="I31" s="15">
        <v>5.383785087685613</v>
      </c>
      <c r="J31" s="15">
        <v>4.584268411577832</v>
      </c>
      <c r="K31" s="15">
        <v>3.4975645333686924</v>
      </c>
      <c r="L31" s="16"/>
      <c r="M31" s="17">
        <v>163</v>
      </c>
      <c r="N31" s="17">
        <v>159</v>
      </c>
      <c r="O31" s="17">
        <v>152</v>
      </c>
      <c r="P31" s="17">
        <v>67</v>
      </c>
      <c r="Q31" s="18">
        <v>1214938</v>
      </c>
      <c r="S31" s="13" t="s">
        <v>62</v>
      </c>
    </row>
    <row r="32" spans="1:20">
      <c r="A32" s="30" t="s">
        <v>63</v>
      </c>
      <c r="B32" s="20">
        <v>1567414</v>
      </c>
      <c r="C32" s="15">
        <v>8.1195694866516614</v>
      </c>
      <c r="D32" s="15">
        <v>7.9587073153562757</v>
      </c>
      <c r="E32" s="15">
        <v>7.5381696832261582</v>
      </c>
      <c r="F32" s="15">
        <v>6.993307919572012</v>
      </c>
      <c r="G32" s="15">
        <v>6.0803708399030869</v>
      </c>
      <c r="H32" s="15">
        <v>5.3764006071174855</v>
      </c>
      <c r="I32" s="15">
        <v>3.8861161968986306</v>
      </c>
      <c r="J32" s="15">
        <v>3.4816591111081228</v>
      </c>
      <c r="K32" s="15">
        <v>3.0291370152107375</v>
      </c>
      <c r="L32" s="16"/>
      <c r="M32" s="17">
        <v>246</v>
      </c>
      <c r="N32" s="17">
        <v>240</v>
      </c>
      <c r="O32" s="17">
        <v>230</v>
      </c>
      <c r="P32" s="17">
        <v>407</v>
      </c>
      <c r="Q32" s="5">
        <v>1567414</v>
      </c>
      <c r="S32" s="19" t="s">
        <v>64</v>
      </c>
      <c r="T32" s="19"/>
    </row>
    <row r="33" spans="1:20">
      <c r="A33" s="30" t="s">
        <v>65</v>
      </c>
      <c r="B33" s="14">
        <v>2294642</v>
      </c>
      <c r="C33" s="15">
        <v>7.9373849787949728</v>
      </c>
      <c r="D33" s="15">
        <v>8.425034052939063</v>
      </c>
      <c r="E33" s="15">
        <v>8.302482654990472</v>
      </c>
      <c r="F33" s="15">
        <v>8.3322151990625333</v>
      </c>
      <c r="G33" s="15">
        <v>7.9027713580639078</v>
      </c>
      <c r="H33" s="15">
        <v>7.7453865268566302</v>
      </c>
      <c r="I33" s="15">
        <v>6.1204802539066767</v>
      </c>
      <c r="J33" s="15">
        <v>5.7169581106739598</v>
      </c>
      <c r="K33" s="15">
        <v>5.7642144920088256</v>
      </c>
      <c r="L33" s="16"/>
      <c r="M33" s="17">
        <v>68</v>
      </c>
      <c r="N33" s="17">
        <v>67</v>
      </c>
      <c r="O33" s="17">
        <v>65</v>
      </c>
      <c r="P33" s="17">
        <v>258</v>
      </c>
      <c r="Q33" s="18">
        <v>2294642</v>
      </c>
      <c r="R33" s="12">
        <v>1</v>
      </c>
      <c r="S33" s="19" t="s">
        <v>38</v>
      </c>
      <c r="T33" s="19"/>
    </row>
    <row r="34" spans="1:20">
      <c r="A34" s="30" t="s">
        <v>66</v>
      </c>
      <c r="B34" s="14">
        <v>2361663</v>
      </c>
      <c r="C34" s="15">
        <v>8.028402211906247</v>
      </c>
      <c r="D34" s="15">
        <v>7.6400704249919427</v>
      </c>
      <c r="E34" s="15">
        <v>7.4261756880758876</v>
      </c>
      <c r="F34" s="15">
        <v>6.9124885613725526</v>
      </c>
      <c r="G34" s="15">
        <v>6.3101864865101875</v>
      </c>
      <c r="H34" s="15">
        <v>5.3511614726312997</v>
      </c>
      <c r="I34" s="15">
        <v>3.9288304011611044</v>
      </c>
      <c r="J34" s="15">
        <v>3.5520710107864244</v>
      </c>
      <c r="K34" s="15">
        <v>2.9628649480454086</v>
      </c>
      <c r="L34" s="16"/>
      <c r="M34" s="17">
        <v>297</v>
      </c>
      <c r="N34" s="17">
        <v>289</v>
      </c>
      <c r="O34" s="17">
        <v>273</v>
      </c>
      <c r="P34" s="17">
        <v>311</v>
      </c>
      <c r="Q34" s="18">
        <v>2361663</v>
      </c>
      <c r="S34" s="19" t="s">
        <v>67</v>
      </c>
      <c r="T34" s="19"/>
    </row>
    <row r="35" spans="1:20">
      <c r="A35" s="30" t="s">
        <v>68</v>
      </c>
      <c r="B35" s="14">
        <v>3552815</v>
      </c>
      <c r="C35" s="15">
        <v>7.2086817154862031</v>
      </c>
      <c r="D35" s="15">
        <v>6.9385672383257111</v>
      </c>
      <c r="E35" s="15">
        <v>6.3623185426769915</v>
      </c>
      <c r="F35" s="15">
        <v>6.5983109768508328</v>
      </c>
      <c r="G35" s="15">
        <v>6.0982928816155324</v>
      </c>
      <c r="H35" s="15">
        <v>5.5781904211441784</v>
      </c>
      <c r="I35" s="15">
        <v>4.2151767776850635</v>
      </c>
      <c r="J35" s="15">
        <v>3.5526429735176208</v>
      </c>
      <c r="K35" s="15">
        <v>2.5385202494831058</v>
      </c>
      <c r="L35" s="16"/>
      <c r="M35" s="17">
        <v>347</v>
      </c>
      <c r="N35" s="17">
        <v>412</v>
      </c>
      <c r="O35" s="17">
        <v>320</v>
      </c>
      <c r="P35" s="17">
        <v>386</v>
      </c>
      <c r="Q35" s="18">
        <v>3552815</v>
      </c>
      <c r="S35" s="19" t="s">
        <v>69</v>
      </c>
      <c r="T35" s="19"/>
    </row>
    <row r="36" spans="1:20">
      <c r="A36" s="30" t="s">
        <v>70</v>
      </c>
      <c r="B36" s="14">
        <v>3422542</v>
      </c>
      <c r="C36" s="15">
        <v>8.1893389881917837</v>
      </c>
      <c r="D36" s="15">
        <v>8.0139131523004217</v>
      </c>
      <c r="E36" s="15">
        <v>7.5764677825064224</v>
      </c>
      <c r="F36" s="15">
        <v>6.8359061752015577</v>
      </c>
      <c r="G36" s="15">
        <v>6.1720551466386659</v>
      </c>
      <c r="H36" s="15">
        <v>6.3000691447486181</v>
      </c>
      <c r="I36" s="15">
        <v>5.2549743035783143</v>
      </c>
      <c r="J36" s="15">
        <v>3.9088292800394862</v>
      </c>
      <c r="K36" s="15">
        <v>3.2811908905764753</v>
      </c>
      <c r="L36" s="16"/>
      <c r="M36" s="17">
        <v>247</v>
      </c>
      <c r="N36" s="17">
        <v>241</v>
      </c>
      <c r="O36" s="17">
        <v>231</v>
      </c>
      <c r="P36" s="17">
        <v>206</v>
      </c>
      <c r="Q36" s="18">
        <v>3422542</v>
      </c>
      <c r="R36" s="12">
        <v>1</v>
      </c>
      <c r="S36" s="19" t="s">
        <v>71</v>
      </c>
      <c r="T36" s="19"/>
    </row>
    <row r="37" spans="1:20">
      <c r="A37" s="30" t="s">
        <v>72</v>
      </c>
      <c r="B37" s="14">
        <v>1007358</v>
      </c>
      <c r="C37" s="15">
        <v>7.1313011982243646</v>
      </c>
      <c r="D37" s="15">
        <v>6.4148256479992654</v>
      </c>
      <c r="E37" s="15">
        <v>6.1965995642853464</v>
      </c>
      <c r="F37" s="15">
        <v>5.7100268547095157</v>
      </c>
      <c r="G37" s="15">
        <v>5.0165322580619351</v>
      </c>
      <c r="H37" s="15">
        <v>4.4802268410387667</v>
      </c>
      <c r="I37" s="15">
        <v>3.121261642448383</v>
      </c>
      <c r="J37" s="15">
        <v>2.029395379821251</v>
      </c>
      <c r="K37" s="15">
        <v>2.6841722626455362</v>
      </c>
      <c r="L37" s="16"/>
      <c r="M37" s="17">
        <v>149</v>
      </c>
      <c r="N37" s="17">
        <v>145</v>
      </c>
      <c r="O37" s="17">
        <v>138</v>
      </c>
      <c r="P37" s="17">
        <v>195</v>
      </c>
      <c r="Q37" s="18">
        <v>1007358</v>
      </c>
      <c r="S37" s="19" t="s">
        <v>73</v>
      </c>
      <c r="T37" s="19"/>
    </row>
    <row r="38" spans="1:20">
      <c r="A38" s="30" t="s">
        <v>74</v>
      </c>
      <c r="B38" s="14">
        <v>4458646</v>
      </c>
      <c r="C38" s="15">
        <v>8.2515810818247264</v>
      </c>
      <c r="D38" s="15">
        <v>7.9713270222397403</v>
      </c>
      <c r="E38" s="15">
        <v>7.584797316270155</v>
      </c>
      <c r="F38" s="15">
        <v>7.8240137553553639</v>
      </c>
      <c r="G38" s="15">
        <v>7.2586372203393097</v>
      </c>
      <c r="H38" s="15">
        <v>6.8285427098164382</v>
      </c>
      <c r="I38" s="15">
        <v>5.3048598760441168</v>
      </c>
      <c r="J38" s="15">
        <v>4.0203969460528883</v>
      </c>
      <c r="K38" s="15">
        <v>3.7034371671270634</v>
      </c>
      <c r="L38" s="16"/>
      <c r="M38" s="17">
        <v>335</v>
      </c>
      <c r="N38" s="17">
        <v>411</v>
      </c>
      <c r="O38" s="17">
        <v>311</v>
      </c>
      <c r="P38" s="17">
        <v>46</v>
      </c>
      <c r="Q38" s="18">
        <v>4458646</v>
      </c>
      <c r="S38" s="19" t="s">
        <v>60</v>
      </c>
      <c r="T38" s="19"/>
    </row>
    <row r="39" spans="1:20">
      <c r="A39" s="30" t="s">
        <v>75</v>
      </c>
      <c r="B39" s="14">
        <v>1995815</v>
      </c>
      <c r="C39" s="15">
        <v>7.0257577093416543</v>
      </c>
      <c r="D39" s="15">
        <v>7.4555978337876772</v>
      </c>
      <c r="E39" s="15">
        <v>7.3092346927777605</v>
      </c>
      <c r="F39" s="15">
        <v>6.6871387984250292</v>
      </c>
      <c r="G39" s="15">
        <v>6.2706607856872258</v>
      </c>
      <c r="H39" s="15">
        <v>6.0503310327035109</v>
      </c>
      <c r="I39" s="15">
        <v>4.1416057393304904</v>
      </c>
      <c r="J39" s="15">
        <v>3.490771780653287</v>
      </c>
      <c r="K39" s="15">
        <v>3.4491999142206105</v>
      </c>
      <c r="L39" s="16"/>
      <c r="M39" s="17">
        <v>209</v>
      </c>
      <c r="N39" s="17">
        <v>205</v>
      </c>
      <c r="O39" s="17">
        <v>198</v>
      </c>
      <c r="P39" s="17">
        <v>227</v>
      </c>
      <c r="Q39" s="18">
        <v>1995815</v>
      </c>
      <c r="S39" s="19" t="s">
        <v>76</v>
      </c>
      <c r="T39" s="19"/>
    </row>
    <row r="40" spans="1:20">
      <c r="A40" s="30" t="s">
        <v>77</v>
      </c>
      <c r="B40" s="14">
        <v>6020631</v>
      </c>
      <c r="C40" s="15">
        <v>8.065684518843268</v>
      </c>
      <c r="D40" s="15">
        <v>7.6006503546655999</v>
      </c>
      <c r="E40" s="15">
        <v>7.4234138427177507</v>
      </c>
      <c r="F40" s="15">
        <v>6.9127568730582327</v>
      </c>
      <c r="G40" s="15">
        <v>6.3861712457692539</v>
      </c>
      <c r="H40" s="15">
        <v>5.8074790319741458</v>
      </c>
      <c r="I40" s="15">
        <v>3.998891235110952</v>
      </c>
      <c r="J40" s="15">
        <v>3.4557093814546991</v>
      </c>
      <c r="K40" s="15">
        <v>3.5245051209170835</v>
      </c>
      <c r="L40" s="16"/>
      <c r="M40" s="17">
        <v>290</v>
      </c>
      <c r="N40" s="17">
        <v>410</v>
      </c>
      <c r="O40" s="17">
        <v>270</v>
      </c>
      <c r="P40" s="17">
        <v>308</v>
      </c>
      <c r="Q40" s="18">
        <v>6020631</v>
      </c>
      <c r="R40" s="12">
        <v>1</v>
      </c>
      <c r="S40" s="19" t="s">
        <v>67</v>
      </c>
      <c r="T40" s="19"/>
    </row>
    <row r="41" spans="1:20">
      <c r="A41" s="30" t="s">
        <v>78</v>
      </c>
      <c r="B41" s="14">
        <v>3181513</v>
      </c>
      <c r="C41" s="15">
        <v>7.7352436265355848</v>
      </c>
      <c r="D41" s="15">
        <v>7.4760385474205338</v>
      </c>
      <c r="E41" s="15">
        <v>6.8844367292739364</v>
      </c>
      <c r="F41" s="15">
        <v>7.1543206049541901</v>
      </c>
      <c r="G41" s="15">
        <v>6.8849143306045981</v>
      </c>
      <c r="H41" s="15">
        <v>6.3676165210252798</v>
      </c>
      <c r="I41" s="15">
        <v>4.8377259724462887</v>
      </c>
      <c r="J41" s="15">
        <v>3.5502921323968004</v>
      </c>
      <c r="K41" s="15">
        <v>3.5812204662521374</v>
      </c>
      <c r="L41" s="16"/>
      <c r="M41" s="17">
        <v>334</v>
      </c>
      <c r="N41" s="17">
        <v>326</v>
      </c>
      <c r="O41" s="17">
        <v>310</v>
      </c>
      <c r="P41" s="17">
        <v>45</v>
      </c>
      <c r="Q41" s="18">
        <v>3181513</v>
      </c>
      <c r="S41" s="19" t="s">
        <v>60</v>
      </c>
      <c r="T41" s="19"/>
    </row>
    <row r="42" spans="1:20">
      <c r="A42" s="30" t="s">
        <v>79</v>
      </c>
      <c r="B42" s="14">
        <v>1252625</v>
      </c>
      <c r="C42" s="15">
        <v>7.5377395476551996</v>
      </c>
      <c r="D42" s="15">
        <v>7.5653027944329425</v>
      </c>
      <c r="E42" s="15">
        <v>7.4251600124802062</v>
      </c>
      <c r="F42" s="15">
        <v>6.9231460527838733</v>
      </c>
      <c r="G42" s="15">
        <v>5.9956727553871501</v>
      </c>
      <c r="H42" s="15">
        <v>5.283892209192449</v>
      </c>
      <c r="I42" s="15">
        <v>3.5301417695329302</v>
      </c>
      <c r="J42" s="15">
        <v>3.0126410265269015</v>
      </c>
      <c r="K42" s="15">
        <v>2.8710942650796802</v>
      </c>
      <c r="L42" s="16"/>
      <c r="M42" s="17">
        <v>225</v>
      </c>
      <c r="N42" s="17">
        <v>220</v>
      </c>
      <c r="O42" s="17">
        <v>212</v>
      </c>
      <c r="P42" s="17">
        <v>161</v>
      </c>
      <c r="Q42" s="18">
        <v>1252625</v>
      </c>
      <c r="R42" s="12">
        <v>1</v>
      </c>
      <c r="S42" s="19" t="s">
        <v>80</v>
      </c>
      <c r="T42" s="19"/>
    </row>
    <row r="43" spans="1:20">
      <c r="A43" s="30" t="s">
        <v>81</v>
      </c>
      <c r="B43" s="14">
        <v>4293573</v>
      </c>
      <c r="C43" s="15">
        <v>7.0744763512109836</v>
      </c>
      <c r="D43" s="15">
        <v>6.2754998205655044</v>
      </c>
      <c r="E43" s="15">
        <v>6.228606791526162</v>
      </c>
      <c r="F43" s="15">
        <v>5.6893803772334701</v>
      </c>
      <c r="G43" s="15">
        <v>4.9134100864189003</v>
      </c>
      <c r="H43" s="15">
        <v>4.532539026680678</v>
      </c>
      <c r="I43" s="15">
        <v>3.2359165569709258</v>
      </c>
      <c r="J43" s="15">
        <v>3.3350261901055966</v>
      </c>
      <c r="K43" s="15">
        <v>3.0941702669186277</v>
      </c>
      <c r="L43" s="16"/>
      <c r="M43" s="17">
        <v>107</v>
      </c>
      <c r="N43" s="17">
        <v>406</v>
      </c>
      <c r="O43" s="17">
        <v>98</v>
      </c>
      <c r="P43" s="17">
        <v>191</v>
      </c>
      <c r="Q43" s="18">
        <v>4293573</v>
      </c>
      <c r="S43" s="19" t="s">
        <v>73</v>
      </c>
      <c r="T43" s="19"/>
    </row>
    <row r="44" spans="1:20">
      <c r="A44" s="30" t="s">
        <v>82</v>
      </c>
      <c r="B44" s="14">
        <v>2128439</v>
      </c>
      <c r="C44" s="15">
        <v>7.5654912730608741</v>
      </c>
      <c r="D44" s="15">
        <v>7.4947806171198499</v>
      </c>
      <c r="E44" s="15">
        <v>7.1942845481066238</v>
      </c>
      <c r="F44" s="15">
        <v>6.5804517810073362</v>
      </c>
      <c r="G44" s="15">
        <v>5.927300731635694</v>
      </c>
      <c r="H44" s="15">
        <v>5.1591169779499948</v>
      </c>
      <c r="I44" s="15">
        <v>3.6232639657899761</v>
      </c>
      <c r="J44" s="15">
        <v>3.3463523589414144</v>
      </c>
      <c r="K44" s="15">
        <v>2.7549184001645908</v>
      </c>
      <c r="L44" s="16"/>
      <c r="M44" s="17">
        <v>78</v>
      </c>
      <c r="N44" s="17">
        <v>76</v>
      </c>
      <c r="O44" s="17">
        <v>71</v>
      </c>
      <c r="P44" s="17">
        <v>276</v>
      </c>
      <c r="Q44" s="18">
        <v>2128439</v>
      </c>
      <c r="R44" s="12">
        <v>1</v>
      </c>
      <c r="S44" s="19" t="s">
        <v>83</v>
      </c>
      <c r="T44" s="19"/>
    </row>
    <row r="45" spans="1:20">
      <c r="A45" s="30" t="s">
        <v>84</v>
      </c>
      <c r="B45" s="14">
        <v>9516555</v>
      </c>
      <c r="C45" s="15">
        <v>7.4305014489821497</v>
      </c>
      <c r="D45" s="15">
        <v>7.6419662538083832</v>
      </c>
      <c r="E45" s="15">
        <v>6.6056612699602049</v>
      </c>
      <c r="F45" s="15">
        <v>6.5433267648699056</v>
      </c>
      <c r="G45" s="15">
        <v>5.8831182513659757</v>
      </c>
      <c r="H45" s="15">
        <v>5.4673626390434178</v>
      </c>
      <c r="I45" s="15">
        <v>4.1632171574900738</v>
      </c>
      <c r="J45" s="15">
        <v>3.9500385684090613</v>
      </c>
      <c r="K45" s="15">
        <v>3.6949537865394504</v>
      </c>
      <c r="L45" s="16"/>
      <c r="M45" s="17">
        <v>72</v>
      </c>
      <c r="N45" s="17">
        <v>404</v>
      </c>
      <c r="O45" s="17">
        <v>69</v>
      </c>
      <c r="P45" s="17">
        <v>123</v>
      </c>
      <c r="Q45" s="18">
        <v>9516555</v>
      </c>
      <c r="R45" s="12">
        <v>1</v>
      </c>
      <c r="S45" s="19" t="s">
        <v>85</v>
      </c>
      <c r="T45" s="19"/>
    </row>
    <row r="46" spans="1:20">
      <c r="A46" s="30" t="s">
        <v>86</v>
      </c>
      <c r="B46" s="14">
        <v>13038490</v>
      </c>
      <c r="C46" s="15">
        <v>7.5908763258142509</v>
      </c>
      <c r="D46" s="15">
        <v>7.223639319230891</v>
      </c>
      <c r="E46" s="15">
        <v>6.5692782530237457</v>
      </c>
      <c r="F46" s="15">
        <v>7.215055815387899</v>
      </c>
      <c r="G46" s="15">
        <v>6.7034469870869371</v>
      </c>
      <c r="H46" s="15">
        <v>6.4882929293765637</v>
      </c>
      <c r="I46" s="15">
        <v>4.9220263526566788</v>
      </c>
      <c r="J46" s="15">
        <v>3.8326152005982599</v>
      </c>
      <c r="K46" s="15">
        <v>3.337464822927068</v>
      </c>
      <c r="L46" s="16"/>
      <c r="M46" s="17">
        <v>222</v>
      </c>
      <c r="N46" s="17">
        <v>407</v>
      </c>
      <c r="O46" s="17">
        <v>211</v>
      </c>
      <c r="P46" s="17">
        <v>33</v>
      </c>
      <c r="Q46" s="18">
        <v>13038490</v>
      </c>
      <c r="S46" s="19" t="s">
        <v>60</v>
      </c>
      <c r="T46" s="19"/>
    </row>
    <row r="47" spans="1:20">
      <c r="A47" s="29" t="s">
        <v>87</v>
      </c>
      <c r="B47" s="14">
        <v>1604242</v>
      </c>
      <c r="C47" s="15">
        <v>7.1962604076616499</v>
      </c>
      <c r="D47" s="15">
        <v>7.2915839251574681</v>
      </c>
      <c r="E47" s="15">
        <v>6.9118823787333641</v>
      </c>
      <c r="F47" s="15">
        <v>6.4703869293404113</v>
      </c>
      <c r="G47" s="15">
        <v>6.0101360776941846</v>
      </c>
      <c r="H47" s="15">
        <v>5.982231088942032</v>
      </c>
      <c r="I47" s="15">
        <v>4.4691495287198775</v>
      </c>
      <c r="J47" s="15">
        <v>3.8310123161223317</v>
      </c>
      <c r="K47" s="15">
        <v>4.061216505167252</v>
      </c>
      <c r="L47" s="16"/>
      <c r="M47" s="17">
        <v>304</v>
      </c>
      <c r="N47" s="17">
        <v>296</v>
      </c>
      <c r="O47" s="17">
        <v>280</v>
      </c>
      <c r="P47" s="17">
        <v>317</v>
      </c>
      <c r="Q47" s="18">
        <v>1604242</v>
      </c>
      <c r="S47" s="13" t="s">
        <v>88</v>
      </c>
    </row>
    <row r="48" spans="1:20">
      <c r="A48" s="30" t="s">
        <v>89</v>
      </c>
      <c r="B48" s="14">
        <v>2193741</v>
      </c>
      <c r="C48" s="15">
        <v>7.302186479481378</v>
      </c>
      <c r="D48" s="15">
        <v>6.9757725622596949</v>
      </c>
      <c r="E48" s="15">
        <v>6.4473270245709253</v>
      </c>
      <c r="F48" s="15">
        <v>6.7917160276664061</v>
      </c>
      <c r="G48" s="15">
        <v>6.3731722389838694</v>
      </c>
      <c r="H48" s="15">
        <v>6.0653782462175307</v>
      </c>
      <c r="I48" s="15">
        <v>4.3464089251773617</v>
      </c>
      <c r="J48" s="15">
        <v>3.402260501970519</v>
      </c>
      <c r="K48" s="15">
        <v>2.7415214692206931</v>
      </c>
      <c r="L48" s="16"/>
      <c r="M48" s="17">
        <v>322</v>
      </c>
      <c r="N48" s="17">
        <v>314</v>
      </c>
      <c r="O48" s="17">
        <v>298</v>
      </c>
      <c r="P48" s="17">
        <v>43</v>
      </c>
      <c r="Q48" s="18">
        <v>2193741</v>
      </c>
      <c r="S48" s="19" t="s">
        <v>60</v>
      </c>
      <c r="T48" s="19"/>
    </row>
    <row r="49" spans="1:20">
      <c r="A49" s="30" t="s">
        <v>90</v>
      </c>
      <c r="B49" s="20">
        <v>2288142</v>
      </c>
      <c r="C49" s="15">
        <v>6.9548530138489584</v>
      </c>
      <c r="D49" s="15">
        <v>7.2469027041977867</v>
      </c>
      <c r="E49" s="15">
        <v>6.6377396325651157</v>
      </c>
      <c r="F49" s="15">
        <v>6.6580613484912599</v>
      </c>
      <c r="G49" s="15">
        <v>6.0144571301509648</v>
      </c>
      <c r="H49" s="15">
        <v>5.68666205788612</v>
      </c>
      <c r="I49" s="15">
        <v>4.4977165304301474</v>
      </c>
      <c r="J49" s="15">
        <v>3.4110173832999422</v>
      </c>
      <c r="K49" s="15">
        <v>2.8868806925036803</v>
      </c>
      <c r="L49" s="16"/>
      <c r="M49" s="17">
        <v>301</v>
      </c>
      <c r="N49" s="17">
        <v>293</v>
      </c>
      <c r="O49" s="17">
        <v>277</v>
      </c>
      <c r="P49" s="17">
        <v>295</v>
      </c>
      <c r="Q49" s="5">
        <v>2288142</v>
      </c>
      <c r="R49" s="12">
        <v>1</v>
      </c>
      <c r="S49" s="19" t="s">
        <v>91</v>
      </c>
      <c r="T49" s="19"/>
    </row>
    <row r="50" spans="1:20">
      <c r="A50" s="30" t="s">
        <v>92</v>
      </c>
      <c r="B50" s="14">
        <v>1946428</v>
      </c>
      <c r="C50" s="15">
        <v>7.6259558290013514</v>
      </c>
      <c r="D50" s="15">
        <v>7.4622628862723799</v>
      </c>
      <c r="E50" s="15">
        <v>7.1772942790474774</v>
      </c>
      <c r="F50" s="15">
        <v>6.5467638524730321</v>
      </c>
      <c r="G50" s="15">
        <v>5.9252950623295213</v>
      </c>
      <c r="H50" s="15">
        <v>5.1682308861941388</v>
      </c>
      <c r="I50" s="15">
        <v>3.6935161183441827</v>
      </c>
      <c r="J50" s="15">
        <v>3.4927098644077041</v>
      </c>
      <c r="K50" s="15">
        <v>3.2149943921813766</v>
      </c>
      <c r="L50" s="16"/>
      <c r="M50" s="17">
        <v>89</v>
      </c>
      <c r="N50" s="17">
        <v>87</v>
      </c>
      <c r="O50" s="17">
        <v>82</v>
      </c>
      <c r="P50" s="17">
        <v>278</v>
      </c>
      <c r="Q50" s="18">
        <v>1946428</v>
      </c>
      <c r="S50" s="19" t="s">
        <v>83</v>
      </c>
      <c r="T50" s="19"/>
    </row>
    <row r="51" spans="1:20">
      <c r="A51" s="30" t="s">
        <v>93</v>
      </c>
      <c r="B51" s="20">
        <v>2064240</v>
      </c>
      <c r="C51" s="15">
        <v>7.0857379565012186</v>
      </c>
      <c r="D51" s="15">
        <v>6.9898467500640606</v>
      </c>
      <c r="E51" s="15">
        <v>6.4857224839872769</v>
      </c>
      <c r="F51" s="15">
        <v>6.1640170544568624</v>
      </c>
      <c r="G51" s="15">
        <v>5.4782811119389301</v>
      </c>
      <c r="H51" s="15">
        <v>4.8810907009465945</v>
      </c>
      <c r="I51" s="15">
        <v>3.6206034345907621</v>
      </c>
      <c r="J51" s="15">
        <v>3.537610115640891</v>
      </c>
      <c r="K51" s="15">
        <v>3.2653401709705263</v>
      </c>
      <c r="L51" s="16"/>
      <c r="M51" s="17">
        <v>81</v>
      </c>
      <c r="N51" s="17">
        <v>79</v>
      </c>
      <c r="O51" s="17">
        <v>74</v>
      </c>
      <c r="P51" s="17">
        <v>277</v>
      </c>
      <c r="Q51" s="5">
        <v>2064240</v>
      </c>
      <c r="S51" s="19" t="s">
        <v>83</v>
      </c>
      <c r="T51" s="19"/>
    </row>
    <row r="52" spans="1:20">
      <c r="A52" s="30" t="s">
        <v>94</v>
      </c>
      <c r="B52" s="14">
        <v>19864434</v>
      </c>
      <c r="C52" s="15">
        <v>7.2497832649370038</v>
      </c>
      <c r="D52" s="15">
        <v>6.5009411056765982</v>
      </c>
      <c r="E52" s="15">
        <v>6.3764724936069053</v>
      </c>
      <c r="F52" s="15">
        <v>5.9906012951659582</v>
      </c>
      <c r="G52" s="15">
        <v>5.4936136001677509</v>
      </c>
      <c r="H52" s="15">
        <v>5.0354966202997371</v>
      </c>
      <c r="I52" s="15">
        <v>3.866361442953393</v>
      </c>
      <c r="J52" s="15">
        <v>3.4522869934263389</v>
      </c>
      <c r="K52" s="15">
        <v>3.1427570406037639</v>
      </c>
      <c r="L52" s="16"/>
      <c r="M52" s="17">
        <v>266</v>
      </c>
      <c r="N52" s="17">
        <v>409</v>
      </c>
      <c r="O52" s="17">
        <v>250</v>
      </c>
      <c r="P52" s="17">
        <v>248</v>
      </c>
      <c r="Q52" s="18">
        <v>19864434</v>
      </c>
      <c r="R52" s="12">
        <v>1</v>
      </c>
      <c r="S52" s="19" t="s">
        <v>95</v>
      </c>
      <c r="T52" s="19"/>
    </row>
    <row r="53" spans="1:20">
      <c r="A53" s="30" t="s">
        <v>96</v>
      </c>
      <c r="B53" s="14">
        <v>1135633</v>
      </c>
      <c r="C53" s="15">
        <v>6.4095729910320927</v>
      </c>
      <c r="D53" s="15">
        <v>5.3204453912798391</v>
      </c>
      <c r="E53" s="15">
        <v>5.4922846891648156</v>
      </c>
      <c r="F53" s="15">
        <v>5.2326977448808876</v>
      </c>
      <c r="G53" s="15">
        <v>4.9713047496968752</v>
      </c>
      <c r="H53" s="15">
        <v>4.2587474784440387</v>
      </c>
      <c r="I53" s="15">
        <v>3.1677067809373738</v>
      </c>
      <c r="J53" s="15">
        <v>2.9005211733507523</v>
      </c>
      <c r="K53" s="15">
        <v>2.1269443003898858</v>
      </c>
      <c r="L53" s="16"/>
      <c r="M53" s="17">
        <v>53</v>
      </c>
      <c r="N53" s="17">
        <v>52</v>
      </c>
      <c r="O53" s="17">
        <v>50</v>
      </c>
      <c r="P53" s="17">
        <v>243</v>
      </c>
      <c r="Q53" s="18">
        <v>1135633</v>
      </c>
      <c r="S53" s="19" t="s">
        <v>95</v>
      </c>
      <c r="T53" s="19"/>
    </row>
    <row r="54" spans="1:20">
      <c r="A54" s="30" t="s">
        <v>97</v>
      </c>
      <c r="B54" s="14">
        <v>1083350</v>
      </c>
      <c r="C54" s="15">
        <v>6.2190767693667439</v>
      </c>
      <c r="D54" s="15">
        <v>5.3146553019642413</v>
      </c>
      <c r="E54" s="15">
        <v>5.5474236131446473</v>
      </c>
      <c r="F54" s="15">
        <v>5.6015929632931671</v>
      </c>
      <c r="G54" s="15">
        <v>5.3686316391477886</v>
      </c>
      <c r="H54" s="15">
        <v>4.6673774711140004</v>
      </c>
      <c r="I54" s="15">
        <v>3.7188275034634919</v>
      </c>
      <c r="J54" s="15">
        <v>3.3087438892083214</v>
      </c>
      <c r="K54" s="15">
        <v>2.7052743758620483</v>
      </c>
      <c r="L54" s="16"/>
      <c r="M54" s="17">
        <v>318</v>
      </c>
      <c r="N54" s="17">
        <v>310</v>
      </c>
      <c r="O54" s="17">
        <v>294</v>
      </c>
      <c r="P54" s="17">
        <v>252</v>
      </c>
      <c r="Q54" s="18">
        <v>1083350</v>
      </c>
      <c r="S54" s="19" t="s">
        <v>95</v>
      </c>
      <c r="T54" s="19"/>
    </row>
    <row r="55" spans="1:20">
      <c r="A55" s="30" t="s">
        <v>98</v>
      </c>
      <c r="B55" s="20">
        <v>4342166</v>
      </c>
      <c r="C55" s="15">
        <v>5.9668804584531303</v>
      </c>
      <c r="D55" s="15">
        <v>5.9409786326616585</v>
      </c>
      <c r="E55" s="15">
        <v>5.1883826322009403</v>
      </c>
      <c r="F55" s="15">
        <v>5.7039517600022274</v>
      </c>
      <c r="G55" s="15">
        <v>5.2897134305573923</v>
      </c>
      <c r="H55" s="15">
        <v>5.3378835299332188</v>
      </c>
      <c r="I55" s="15">
        <v>3.5701036104844874</v>
      </c>
      <c r="J55" s="15">
        <v>2.5906288086660987</v>
      </c>
      <c r="K55" s="15">
        <v>2.0811129778870554</v>
      </c>
      <c r="L55" s="16"/>
      <c r="M55" s="17">
        <v>315</v>
      </c>
      <c r="N55" s="17">
        <v>307</v>
      </c>
      <c r="O55" s="17">
        <v>291</v>
      </c>
      <c r="P55" s="17">
        <v>42</v>
      </c>
      <c r="Q55" s="5">
        <v>4342166</v>
      </c>
      <c r="S55" s="19" t="s">
        <v>60</v>
      </c>
      <c r="T55" s="19"/>
    </row>
    <row r="56" spans="1:20">
      <c r="A56" s="19"/>
      <c r="B56" s="18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7"/>
      <c r="N56" s="17"/>
      <c r="O56" s="17"/>
      <c r="P56" s="17"/>
      <c r="Q56" s="18"/>
      <c r="S56" s="19"/>
      <c r="T56" s="19"/>
    </row>
    <row r="57" spans="1:20">
      <c r="A57" s="112" t="s">
        <v>99</v>
      </c>
      <c r="B57" s="35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7"/>
      <c r="N57" s="17"/>
      <c r="O57" s="17"/>
      <c r="P57" s="17"/>
      <c r="Q57" s="18"/>
      <c r="S57" s="19"/>
      <c r="T57" s="19"/>
    </row>
    <row r="58" spans="1:20">
      <c r="A58" s="30" t="s">
        <v>100</v>
      </c>
      <c r="B58" s="14">
        <v>332332</v>
      </c>
      <c r="C58" s="15">
        <v>9.6747415574672129</v>
      </c>
      <c r="D58" s="15">
        <v>9.5482094292672688</v>
      </c>
      <c r="E58" s="15">
        <v>9.6292684026466357</v>
      </c>
      <c r="F58" s="15">
        <v>9.1197207761741428</v>
      </c>
      <c r="G58" s="15">
        <v>8.787139732880382</v>
      </c>
      <c r="H58" s="15">
        <v>8.9114866243947244</v>
      </c>
      <c r="I58" s="15">
        <v>7.2824536972694034</v>
      </c>
      <c r="J58" s="15">
        <v>6.2021577457666197</v>
      </c>
      <c r="K58" s="15">
        <v>6.0266858928272207</v>
      </c>
      <c r="L58" s="16"/>
      <c r="M58" s="17">
        <v>261</v>
      </c>
      <c r="N58" s="17">
        <v>255</v>
      </c>
      <c r="O58" s="17">
        <v>245</v>
      </c>
      <c r="P58" s="17">
        <v>85</v>
      </c>
      <c r="Q58" s="18">
        <v>332332</v>
      </c>
      <c r="S58" s="19" t="s">
        <v>19</v>
      </c>
      <c r="T58" s="19"/>
    </row>
    <row r="59" spans="1:20">
      <c r="A59" s="30" t="s">
        <v>101</v>
      </c>
      <c r="B59" s="14">
        <v>152143</v>
      </c>
      <c r="C59" s="15">
        <v>9.4387693102843055</v>
      </c>
      <c r="D59" s="15">
        <v>9.1374796996384564</v>
      </c>
      <c r="E59" s="15">
        <v>8.5251381396339525</v>
      </c>
      <c r="F59" s="15">
        <v>7.8093816176685324</v>
      </c>
      <c r="G59" s="15">
        <v>7.3314038652190971</v>
      </c>
      <c r="H59" s="15">
        <v>7.7408590656461174</v>
      </c>
      <c r="I59" s="15">
        <v>7.8810084989160929</v>
      </c>
      <c r="J59" s="15">
        <v>6.7068768243767005</v>
      </c>
      <c r="K59" s="15">
        <v>5.6575605736002261</v>
      </c>
      <c r="L59" s="16"/>
      <c r="M59" s="17">
        <v>245</v>
      </c>
      <c r="N59" s="17">
        <v>239</v>
      </c>
      <c r="O59" s="17">
        <v>229</v>
      </c>
      <c r="P59" s="17">
        <v>355</v>
      </c>
      <c r="Q59" s="18">
        <v>152143</v>
      </c>
      <c r="S59" s="19" t="s">
        <v>17</v>
      </c>
      <c r="T59" s="19"/>
    </row>
    <row r="60" spans="1:20">
      <c r="A60" s="30" t="s">
        <v>102</v>
      </c>
      <c r="B60" s="3">
        <v>140650</v>
      </c>
      <c r="C60" s="15">
        <v>9.4486939626714541</v>
      </c>
      <c r="D60" s="15">
        <v>9.5892263336862005</v>
      </c>
      <c r="E60" s="15">
        <v>9.2334193804939222</v>
      </c>
      <c r="F60" s="15">
        <v>8.7839115403286812</v>
      </c>
      <c r="G60" s="15">
        <v>7.9826839654622885</v>
      </c>
      <c r="H60" s="15">
        <v>8.4153569340011689</v>
      </c>
      <c r="I60" s="15">
        <v>5.8525050692736365</v>
      </c>
      <c r="J60" s="15">
        <v>5.2928511409155403</v>
      </c>
      <c r="K60" s="15">
        <v>4.8322584507043436</v>
      </c>
      <c r="L60" s="16"/>
      <c r="M60" s="17">
        <v>384</v>
      </c>
      <c r="N60" s="17">
        <v>374</v>
      </c>
      <c r="O60" s="17">
        <v>355</v>
      </c>
      <c r="P60" s="17">
        <v>97</v>
      </c>
      <c r="Q60" s="26">
        <v>140650</v>
      </c>
      <c r="S60" s="19" t="s">
        <v>19</v>
      </c>
      <c r="T60" s="19"/>
    </row>
    <row r="61" spans="1:20">
      <c r="A61" s="30" t="s">
        <v>103</v>
      </c>
      <c r="B61" s="14">
        <v>237753</v>
      </c>
      <c r="C61" s="15">
        <v>9.151743919582362</v>
      </c>
      <c r="D61" s="15">
        <v>9.4803675863657961</v>
      </c>
      <c r="E61" s="15">
        <v>9.0074241779319895</v>
      </c>
      <c r="F61" s="15">
        <v>8.6373867472655572</v>
      </c>
      <c r="G61" s="15">
        <v>7.9317725543063959</v>
      </c>
      <c r="H61" s="15">
        <v>7.3189863739993006</v>
      </c>
      <c r="I61" s="15">
        <v>5.6641780891350173</v>
      </c>
      <c r="J61" s="15">
        <v>5.6275799346637987</v>
      </c>
      <c r="K61" s="15">
        <v>4.5337790298679215</v>
      </c>
      <c r="L61" s="16"/>
      <c r="M61" s="17">
        <v>355</v>
      </c>
      <c r="N61" s="17">
        <v>345</v>
      </c>
      <c r="O61" s="17">
        <v>326</v>
      </c>
      <c r="P61" s="17">
        <v>327</v>
      </c>
      <c r="Q61" s="18">
        <v>237753</v>
      </c>
      <c r="S61" s="19" t="s">
        <v>104</v>
      </c>
      <c r="T61" s="19"/>
    </row>
    <row r="62" spans="1:20">
      <c r="A62" s="30" t="s">
        <v>105</v>
      </c>
      <c r="B62" s="3">
        <v>402651</v>
      </c>
      <c r="C62" s="15">
        <v>8.7494501887291776</v>
      </c>
      <c r="D62" s="15">
        <v>9.2128618737734413</v>
      </c>
      <c r="E62" s="15">
        <v>8.7945913037805372</v>
      </c>
      <c r="F62" s="15">
        <v>8.6076363635254509</v>
      </c>
      <c r="G62" s="15">
        <v>8.2849769984574522</v>
      </c>
      <c r="H62" s="15">
        <v>8.3860329773573383</v>
      </c>
      <c r="I62" s="15">
        <v>6.4524138020410824</v>
      </c>
      <c r="J62" s="15">
        <v>5.309833584672746</v>
      </c>
      <c r="K62" s="15">
        <v>4.674668259499315</v>
      </c>
      <c r="L62" s="16"/>
      <c r="M62" s="17">
        <v>231</v>
      </c>
      <c r="N62" s="17">
        <v>226</v>
      </c>
      <c r="O62" s="17">
        <v>218</v>
      </c>
      <c r="P62" s="17">
        <v>230</v>
      </c>
      <c r="Q62" s="26">
        <v>402651</v>
      </c>
      <c r="S62" s="19" t="s">
        <v>106</v>
      </c>
      <c r="T62" s="19"/>
    </row>
    <row r="63" spans="1:20">
      <c r="A63" s="30" t="s">
        <v>107</v>
      </c>
      <c r="B63" s="20">
        <v>102790</v>
      </c>
      <c r="C63" s="15">
        <v>8.5248005429250338</v>
      </c>
      <c r="D63" s="15">
        <v>8.0870822745493651</v>
      </c>
      <c r="E63" s="15">
        <v>6.4792321215445972</v>
      </c>
      <c r="F63" s="15">
        <v>4.6722769766420269</v>
      </c>
      <c r="G63" s="15">
        <v>4.67112330056134</v>
      </c>
      <c r="H63" s="15">
        <v>5.5919252498791563</v>
      </c>
      <c r="I63" s="15">
        <v>3.6581168423328969</v>
      </c>
      <c r="J63" s="15">
        <v>3.240784532604311</v>
      </c>
      <c r="K63" s="15">
        <v>3.5556892759417935</v>
      </c>
      <c r="L63" s="16"/>
      <c r="M63" s="17">
        <v>372</v>
      </c>
      <c r="N63" s="17">
        <v>362</v>
      </c>
      <c r="O63" s="17">
        <v>343</v>
      </c>
      <c r="P63" s="17">
        <v>96</v>
      </c>
      <c r="Q63" s="5">
        <v>102790</v>
      </c>
      <c r="S63" s="19" t="s">
        <v>19</v>
      </c>
      <c r="T63" s="19"/>
    </row>
    <row r="64" spans="1:20">
      <c r="A64" s="30" t="s">
        <v>108</v>
      </c>
      <c r="B64" s="14">
        <v>214774</v>
      </c>
      <c r="C64" s="15">
        <v>8.6004225677323234</v>
      </c>
      <c r="D64" s="15">
        <v>8.8647288791950309</v>
      </c>
      <c r="E64" s="15">
        <v>8.2460907322577928</v>
      </c>
      <c r="F64" s="15">
        <v>7.9373105149090764</v>
      </c>
      <c r="G64" s="15">
        <v>7.2871679890453249</v>
      </c>
      <c r="H64" s="15">
        <v>7.6810189282707304</v>
      </c>
      <c r="I64" s="15">
        <v>6.9253132757753448</v>
      </c>
      <c r="J64" s="15">
        <v>5.7864671766240976</v>
      </c>
      <c r="K64" s="15">
        <v>5.0176287080422801</v>
      </c>
      <c r="L64" s="16"/>
      <c r="M64" s="17">
        <v>379</v>
      </c>
      <c r="N64" s="17">
        <v>369</v>
      </c>
      <c r="O64" s="17">
        <v>350</v>
      </c>
      <c r="P64" s="17">
        <v>361</v>
      </c>
      <c r="Q64" s="18">
        <v>214774</v>
      </c>
      <c r="S64" s="19" t="s">
        <v>17</v>
      </c>
      <c r="T64" s="19"/>
    </row>
    <row r="65" spans="1:20">
      <c r="A65" s="30" t="s">
        <v>109</v>
      </c>
      <c r="B65" s="14">
        <v>247584</v>
      </c>
      <c r="C65" s="15">
        <v>8.6723074111646721</v>
      </c>
      <c r="D65" s="15">
        <v>8.7480069018381936</v>
      </c>
      <c r="E65" s="15">
        <v>8.7443939311834722</v>
      </c>
      <c r="F65" s="15">
        <v>8.175827616618486</v>
      </c>
      <c r="G65" s="15">
        <v>7.6721501935339163</v>
      </c>
      <c r="H65" s="15">
        <v>7.691173833664581</v>
      </c>
      <c r="I65" s="15">
        <v>5.9276364106524388</v>
      </c>
      <c r="J65" s="15">
        <v>4.5839287558287625</v>
      </c>
      <c r="K65" s="15">
        <v>4.3040188643927992</v>
      </c>
      <c r="L65" s="16"/>
      <c r="M65" s="17">
        <v>92</v>
      </c>
      <c r="N65" s="17">
        <v>90</v>
      </c>
      <c r="O65" s="17">
        <v>85</v>
      </c>
      <c r="P65" s="17">
        <v>75</v>
      </c>
      <c r="Q65" s="18">
        <v>247584</v>
      </c>
      <c r="S65" s="19" t="s">
        <v>19</v>
      </c>
      <c r="T65" s="19"/>
    </row>
    <row r="66" spans="1:20">
      <c r="A66" s="30" t="s">
        <v>110</v>
      </c>
      <c r="B66" s="14">
        <v>462584</v>
      </c>
      <c r="C66" s="15">
        <v>8.2395292025391544</v>
      </c>
      <c r="D66" s="15">
        <v>8.2049510042354861</v>
      </c>
      <c r="E66" s="15">
        <v>8.2158808894951942</v>
      </c>
      <c r="F66" s="15">
        <v>7.6878418438585072</v>
      </c>
      <c r="G66" s="15">
        <v>7.2165538524273858</v>
      </c>
      <c r="H66" s="15">
        <v>7.468547733684523</v>
      </c>
      <c r="I66" s="15">
        <v>5.7073248504134106</v>
      </c>
      <c r="J66" s="15">
        <v>5.0027209833108257</v>
      </c>
      <c r="K66" s="15">
        <v>5.0104745960551318</v>
      </c>
      <c r="L66" s="16"/>
      <c r="M66" s="17">
        <v>288</v>
      </c>
      <c r="N66" s="17">
        <v>281</v>
      </c>
      <c r="O66" s="17">
        <v>268</v>
      </c>
      <c r="P66" s="17">
        <v>91</v>
      </c>
      <c r="Q66" s="18">
        <v>462584</v>
      </c>
      <c r="S66" s="19" t="s">
        <v>19</v>
      </c>
      <c r="T66" s="19"/>
    </row>
    <row r="67" spans="1:20">
      <c r="A67" s="30" t="s">
        <v>111</v>
      </c>
      <c r="B67" s="14">
        <v>114993</v>
      </c>
      <c r="C67" s="15">
        <v>8.4018465488287912</v>
      </c>
      <c r="D67" s="15">
        <v>8.8366737723287851</v>
      </c>
      <c r="E67" s="15">
        <v>8.218849939401542</v>
      </c>
      <c r="F67" s="15">
        <v>7.5983427260020262</v>
      </c>
      <c r="G67" s="15">
        <v>7.2031837618204264</v>
      </c>
      <c r="H67" s="15">
        <v>7.5143842179048361</v>
      </c>
      <c r="I67" s="15">
        <v>6.9537544826368993</v>
      </c>
      <c r="J67" s="15">
        <v>5.5757965237161349</v>
      </c>
      <c r="K67" s="15">
        <v>4.9470981400992171</v>
      </c>
      <c r="L67" s="16"/>
      <c r="M67" s="17">
        <v>332</v>
      </c>
      <c r="N67" s="17">
        <v>324</v>
      </c>
      <c r="O67" s="17">
        <v>308</v>
      </c>
      <c r="P67" s="17">
        <v>357</v>
      </c>
      <c r="Q67" s="18">
        <v>114993</v>
      </c>
      <c r="S67" s="19" t="s">
        <v>17</v>
      </c>
      <c r="T67" s="19"/>
    </row>
    <row r="68" spans="1:20">
      <c r="A68" s="30" t="s">
        <v>112</v>
      </c>
      <c r="B68" s="14">
        <v>222966</v>
      </c>
      <c r="C68" s="15">
        <v>8.8507316235337612</v>
      </c>
      <c r="D68" s="15">
        <v>9.2690810229968559</v>
      </c>
      <c r="E68" s="15">
        <v>8.542885495987889</v>
      </c>
      <c r="F68" s="15">
        <v>7.995459174259353</v>
      </c>
      <c r="G68" s="15">
        <v>7.271328446878738</v>
      </c>
      <c r="H68" s="15">
        <v>7.2082080835800886</v>
      </c>
      <c r="I68" s="15">
        <v>5.3516948872200407</v>
      </c>
      <c r="J68" s="15">
        <v>4.246565517857082</v>
      </c>
      <c r="K68" s="15">
        <v>3.7040995572986692</v>
      </c>
      <c r="L68" s="16"/>
      <c r="M68" s="17">
        <v>69</v>
      </c>
      <c r="N68" s="17">
        <v>68</v>
      </c>
      <c r="O68" s="17">
        <v>66</v>
      </c>
      <c r="P68" s="17">
        <v>372</v>
      </c>
      <c r="Q68" s="18">
        <v>222966</v>
      </c>
      <c r="S68" s="19" t="s">
        <v>22</v>
      </c>
      <c r="T68" s="19"/>
    </row>
    <row r="69" spans="1:20">
      <c r="A69" s="30" t="s">
        <v>113</v>
      </c>
      <c r="B69" s="14">
        <v>151102</v>
      </c>
      <c r="C69" s="15">
        <v>8.2319865599083659</v>
      </c>
      <c r="D69" s="15">
        <v>8.5002065153573607</v>
      </c>
      <c r="E69" s="15">
        <v>7.9922837421399793</v>
      </c>
      <c r="F69" s="15">
        <v>7.7620194324925604</v>
      </c>
      <c r="G69" s="15">
        <v>7.516098000871561</v>
      </c>
      <c r="H69" s="15">
        <v>7.7120371403773431</v>
      </c>
      <c r="I69" s="15">
        <v>6.8888935622319076</v>
      </c>
      <c r="J69" s="15">
        <v>5.7130121998816064</v>
      </c>
      <c r="K69" s="15">
        <v>5.3666085978888889</v>
      </c>
      <c r="L69" s="16"/>
      <c r="M69" s="17">
        <v>403</v>
      </c>
      <c r="N69" s="17">
        <v>392</v>
      </c>
      <c r="O69" s="17">
        <v>372</v>
      </c>
      <c r="P69" s="17">
        <v>364</v>
      </c>
      <c r="Q69" s="18">
        <v>151102</v>
      </c>
      <c r="S69" s="19" t="s">
        <v>17</v>
      </c>
      <c r="T69" s="19"/>
    </row>
    <row r="70" spans="1:20">
      <c r="A70" s="30" t="s">
        <v>114</v>
      </c>
      <c r="B70" s="14">
        <v>138642</v>
      </c>
      <c r="C70" s="15">
        <v>8.4058904737340345</v>
      </c>
      <c r="D70" s="15">
        <v>8.8822412109117312</v>
      </c>
      <c r="E70" s="15">
        <v>8.3767703544545569</v>
      </c>
      <c r="F70" s="15">
        <v>7.6242032893077392</v>
      </c>
      <c r="G70" s="15">
        <v>7.3175499875791372</v>
      </c>
      <c r="H70" s="15">
        <v>6.892264187063911</v>
      </c>
      <c r="I70" s="15">
        <v>5.5960066445716228</v>
      </c>
      <c r="J70" s="15">
        <v>5.1480229049106008</v>
      </c>
      <c r="K70" s="15">
        <v>4.6150610303200876</v>
      </c>
      <c r="L70" s="16"/>
      <c r="M70" s="17">
        <v>310</v>
      </c>
      <c r="N70" s="17">
        <v>302</v>
      </c>
      <c r="O70" s="17">
        <v>286</v>
      </c>
      <c r="P70" s="17">
        <v>326</v>
      </c>
      <c r="Q70" s="18">
        <v>138642</v>
      </c>
      <c r="S70" s="19" t="s">
        <v>104</v>
      </c>
      <c r="T70" s="19"/>
    </row>
    <row r="71" spans="1:20">
      <c r="A71" s="30" t="s">
        <v>115</v>
      </c>
      <c r="B71" s="14">
        <v>720231</v>
      </c>
      <c r="C71" s="15">
        <v>8.4603692985385202</v>
      </c>
      <c r="D71" s="15">
        <v>8.9119818564156841</v>
      </c>
      <c r="E71" s="15">
        <v>8.8911442118932982</v>
      </c>
      <c r="F71" s="15">
        <v>8.8581379431683072</v>
      </c>
      <c r="G71" s="15">
        <v>8.2946880427678114</v>
      </c>
      <c r="H71" s="15">
        <v>8.2882984096208343</v>
      </c>
      <c r="I71" s="15">
        <v>6.5302807259053877</v>
      </c>
      <c r="J71" s="15">
        <v>5.5497467541246435</v>
      </c>
      <c r="K71" s="15">
        <v>5.1012651770169102</v>
      </c>
      <c r="L71" s="16"/>
      <c r="M71" s="17">
        <v>272</v>
      </c>
      <c r="N71" s="17">
        <v>265</v>
      </c>
      <c r="O71" s="17">
        <v>252</v>
      </c>
      <c r="P71" s="17">
        <v>86</v>
      </c>
      <c r="Q71" s="18">
        <v>720231</v>
      </c>
      <c r="S71" s="19" t="s">
        <v>19</v>
      </c>
      <c r="T71" s="19"/>
    </row>
    <row r="72" spans="1:20">
      <c r="A72" s="30" t="s">
        <v>116</v>
      </c>
      <c r="B72" s="14">
        <v>547753</v>
      </c>
      <c r="C72" s="15">
        <v>7.9885383257908193</v>
      </c>
      <c r="D72" s="15">
        <v>8.2010032163824551</v>
      </c>
      <c r="E72" s="15">
        <v>8.3061145946241162</v>
      </c>
      <c r="F72" s="15">
        <v>7.8554943136180517</v>
      </c>
      <c r="G72" s="15">
        <v>7.4830437137809467</v>
      </c>
      <c r="H72" s="15">
        <v>7.8913252837101666</v>
      </c>
      <c r="I72" s="15">
        <v>6.101558691219986</v>
      </c>
      <c r="J72" s="15">
        <v>4.8521354195559594</v>
      </c>
      <c r="K72" s="15">
        <v>4.4221508826553624</v>
      </c>
      <c r="L72" s="16"/>
      <c r="M72" s="17">
        <v>285</v>
      </c>
      <c r="N72" s="17">
        <v>278</v>
      </c>
      <c r="O72" s="17">
        <v>265</v>
      </c>
      <c r="P72" s="17">
        <v>89</v>
      </c>
      <c r="Q72" s="18">
        <v>547753</v>
      </c>
      <c r="S72" s="19" t="s">
        <v>19</v>
      </c>
      <c r="T72" s="19"/>
    </row>
    <row r="73" spans="1:20">
      <c r="A73" s="30" t="s">
        <v>117</v>
      </c>
      <c r="B73" s="14">
        <v>167540</v>
      </c>
      <c r="C73" s="15">
        <v>8.1725383560575136</v>
      </c>
      <c r="D73" s="15">
        <v>8.4151372058190077</v>
      </c>
      <c r="E73" s="15">
        <v>7.6977444997634406</v>
      </c>
      <c r="F73" s="15">
        <v>7.4396550557072105</v>
      </c>
      <c r="G73" s="15">
        <v>6.9960078930239895</v>
      </c>
      <c r="H73" s="15">
        <v>7.3877088475774144</v>
      </c>
      <c r="I73" s="15">
        <v>6.9022140071538223</v>
      </c>
      <c r="J73" s="15">
        <v>5.4912909284696267</v>
      </c>
      <c r="K73" s="15">
        <v>4.5116879271668644</v>
      </c>
      <c r="L73" s="16"/>
      <c r="M73" s="17">
        <v>1</v>
      </c>
      <c r="N73" s="17">
        <v>1</v>
      </c>
      <c r="O73" s="17">
        <v>1</v>
      </c>
      <c r="P73" s="17">
        <v>338</v>
      </c>
      <c r="Q73" s="18">
        <v>167540</v>
      </c>
      <c r="S73" s="19" t="s">
        <v>17</v>
      </c>
      <c r="T73" s="19"/>
    </row>
    <row r="74" spans="1:20">
      <c r="A74" s="30" t="s">
        <v>118</v>
      </c>
      <c r="B74" s="14">
        <v>216578</v>
      </c>
      <c r="C74" s="15">
        <v>8.4101713268958118</v>
      </c>
      <c r="D74" s="15">
        <v>8.6376984250510223</v>
      </c>
      <c r="E74" s="15">
        <v>7.8409851948295772</v>
      </c>
      <c r="F74" s="15">
        <v>7.3489670912986895</v>
      </c>
      <c r="G74" s="15">
        <v>7.0064608583295991</v>
      </c>
      <c r="H74" s="15">
        <v>7.0236340609191759</v>
      </c>
      <c r="I74" s="15">
        <v>6.134753576174095</v>
      </c>
      <c r="J74" s="15">
        <v>4.867011631350584</v>
      </c>
      <c r="K74" s="15">
        <v>4.1221151985239324</v>
      </c>
      <c r="L74" s="16"/>
      <c r="M74" s="17">
        <v>220</v>
      </c>
      <c r="N74" s="17">
        <v>216</v>
      </c>
      <c r="O74" s="17">
        <v>209</v>
      </c>
      <c r="P74" s="17">
        <v>352</v>
      </c>
      <c r="Q74" s="18">
        <v>216578</v>
      </c>
      <c r="S74" s="19" t="s">
        <v>17</v>
      </c>
      <c r="T74" s="19"/>
    </row>
    <row r="75" spans="1:20">
      <c r="A75" s="30" t="s">
        <v>119</v>
      </c>
      <c r="B75" s="14">
        <v>432671</v>
      </c>
      <c r="C75" s="15">
        <v>8.0870412731247381</v>
      </c>
      <c r="D75" s="15">
        <v>8.3903974554867791</v>
      </c>
      <c r="E75" s="15">
        <v>8.2597925943747388</v>
      </c>
      <c r="F75" s="15">
        <v>7.7340475512811766</v>
      </c>
      <c r="G75" s="15">
        <v>7.4290144998948193</v>
      </c>
      <c r="H75" s="15">
        <v>7.7039531374831869</v>
      </c>
      <c r="I75" s="15">
        <v>6.2568972799298157</v>
      </c>
      <c r="J75" s="15">
        <v>5.1227130051150418</v>
      </c>
      <c r="K75" s="15">
        <v>4.9034481448524003</v>
      </c>
      <c r="L75" s="16"/>
      <c r="M75" s="17">
        <v>302</v>
      </c>
      <c r="N75" s="17">
        <v>294</v>
      </c>
      <c r="O75" s="17">
        <v>278</v>
      </c>
      <c r="P75" s="17">
        <v>92</v>
      </c>
      <c r="Q75" s="18">
        <v>432671</v>
      </c>
      <c r="S75" s="19" t="s">
        <v>19</v>
      </c>
      <c r="T75" s="19"/>
    </row>
    <row r="76" spans="1:20">
      <c r="A76" s="30" t="s">
        <v>120</v>
      </c>
      <c r="B76" s="14">
        <v>257784</v>
      </c>
      <c r="C76" s="15">
        <v>8.1360901683303695</v>
      </c>
      <c r="D76" s="15">
        <v>8.5411024768429247</v>
      </c>
      <c r="E76" s="15">
        <v>7.8585090132437152</v>
      </c>
      <c r="F76" s="15">
        <v>7.2066474952694888</v>
      </c>
      <c r="G76" s="15">
        <v>6.4880449592496419</v>
      </c>
      <c r="H76" s="15">
        <v>6.8457624889139366</v>
      </c>
      <c r="I76" s="15">
        <v>6.2691399124659482</v>
      </c>
      <c r="J76" s="15">
        <v>5.3939124541161876</v>
      </c>
      <c r="K76" s="15">
        <v>4.3472058205584831</v>
      </c>
      <c r="L76" s="16"/>
      <c r="M76" s="17">
        <v>10</v>
      </c>
      <c r="N76" s="17">
        <v>10</v>
      </c>
      <c r="O76" s="17">
        <v>10</v>
      </c>
      <c r="P76" s="17">
        <v>339</v>
      </c>
      <c r="Q76" s="18">
        <v>257784</v>
      </c>
      <c r="S76" s="19" t="s">
        <v>17</v>
      </c>
      <c r="T76" s="19"/>
    </row>
    <row r="77" spans="1:20">
      <c r="A77" s="30" t="s">
        <v>121</v>
      </c>
      <c r="B77" s="14">
        <v>420059</v>
      </c>
      <c r="C77" s="15">
        <v>7.5584394493850153</v>
      </c>
      <c r="D77" s="15">
        <v>8.2132520768152588</v>
      </c>
      <c r="E77" s="15">
        <v>7.6084443859200048</v>
      </c>
      <c r="F77" s="15">
        <v>7.0563730466368595</v>
      </c>
      <c r="G77" s="15">
        <v>6.8127238383693864</v>
      </c>
      <c r="H77" s="15">
        <v>7.2408230496444217</v>
      </c>
      <c r="I77" s="15">
        <v>5.7363538029601839</v>
      </c>
      <c r="J77" s="15">
        <v>5.8013178816121078</v>
      </c>
      <c r="K77" s="15">
        <v>6.0393949853318452</v>
      </c>
      <c r="L77" s="16"/>
      <c r="M77" s="17">
        <v>194</v>
      </c>
      <c r="N77" s="17">
        <v>190</v>
      </c>
      <c r="O77" s="17">
        <v>183</v>
      </c>
      <c r="P77" s="17">
        <v>350</v>
      </c>
      <c r="Q77" s="18">
        <v>420059</v>
      </c>
      <c r="S77" s="19" t="s">
        <v>17</v>
      </c>
      <c r="T77" s="19"/>
    </row>
    <row r="78" spans="1:20">
      <c r="A78" s="30" t="s">
        <v>122</v>
      </c>
      <c r="B78" s="14">
        <v>144513</v>
      </c>
      <c r="C78" s="15">
        <v>8.3845025397530524</v>
      </c>
      <c r="D78" s="15">
        <v>8.0035181736711802</v>
      </c>
      <c r="E78" s="15">
        <v>6.4018766229991044</v>
      </c>
      <c r="F78" s="15">
        <v>6.1914955044506206</v>
      </c>
      <c r="G78" s="15">
        <v>5.3279501712055852</v>
      </c>
      <c r="H78" s="15">
        <v>5.8979658919825502</v>
      </c>
      <c r="I78" s="15">
        <v>6.5772584153390881</v>
      </c>
      <c r="J78" s="15">
        <v>5.6453906430503755</v>
      </c>
      <c r="K78" s="15">
        <v>3.6208111257887712</v>
      </c>
      <c r="L78" s="16"/>
      <c r="M78" s="17">
        <v>276</v>
      </c>
      <c r="N78" s="17">
        <v>269</v>
      </c>
      <c r="O78" s="17">
        <v>256</v>
      </c>
      <c r="P78" s="17">
        <v>356</v>
      </c>
      <c r="Q78" s="18">
        <v>144513</v>
      </c>
      <c r="S78" s="19" t="s">
        <v>17</v>
      </c>
      <c r="T78" s="19"/>
    </row>
    <row r="79" spans="1:20">
      <c r="A79" s="30" t="s">
        <v>123</v>
      </c>
      <c r="B79" s="14">
        <v>118668</v>
      </c>
      <c r="C79" s="15">
        <v>7.8345307161956468</v>
      </c>
      <c r="D79" s="15">
        <v>8.4823918236841571</v>
      </c>
      <c r="E79" s="15">
        <v>7.7216669456044968</v>
      </c>
      <c r="F79" s="15">
        <v>7.4966586697573625</v>
      </c>
      <c r="G79" s="15">
        <v>6.9472870131824935</v>
      </c>
      <c r="H79" s="15">
        <v>7.1148514818352204</v>
      </c>
      <c r="I79" s="15">
        <v>5.1384216107288694</v>
      </c>
      <c r="J79" s="15">
        <v>4.6446818321783212</v>
      </c>
      <c r="K79" s="15">
        <v>4.2133385211088656</v>
      </c>
      <c r="L79" s="16"/>
      <c r="M79" s="17">
        <v>364</v>
      </c>
      <c r="N79" s="17">
        <v>354</v>
      </c>
      <c r="O79" s="17">
        <v>335</v>
      </c>
      <c r="P79" s="17">
        <v>377</v>
      </c>
      <c r="Q79" s="18">
        <v>118668</v>
      </c>
      <c r="S79" s="19" t="s">
        <v>22</v>
      </c>
      <c r="T79" s="19"/>
    </row>
    <row r="80" spans="1:20">
      <c r="A80" s="30" t="s">
        <v>124</v>
      </c>
      <c r="B80" s="14">
        <v>334294</v>
      </c>
      <c r="C80" s="15">
        <v>7.4409423326921056</v>
      </c>
      <c r="D80" s="15">
        <v>7.8604422203574851</v>
      </c>
      <c r="E80" s="15">
        <v>7.8984907817061689</v>
      </c>
      <c r="F80" s="15">
        <v>7.3562870355423469</v>
      </c>
      <c r="G80" s="15">
        <v>6.5409413553257068</v>
      </c>
      <c r="H80" s="15">
        <v>7.2170024878147672</v>
      </c>
      <c r="I80" s="15">
        <v>4.7532987508565911</v>
      </c>
      <c r="J80" s="15">
        <v>3.58756829882876</v>
      </c>
      <c r="K80" s="15">
        <v>3.5524656213266219</v>
      </c>
      <c r="L80" s="16"/>
      <c r="M80" s="17">
        <v>274</v>
      </c>
      <c r="N80" s="17">
        <v>267</v>
      </c>
      <c r="O80" s="17">
        <v>254</v>
      </c>
      <c r="P80" s="17">
        <v>87</v>
      </c>
      <c r="Q80" s="18">
        <v>334294</v>
      </c>
      <c r="S80" s="19" t="s">
        <v>19</v>
      </c>
      <c r="T80" s="19"/>
    </row>
    <row r="81" spans="1:20">
      <c r="A81" s="30" t="s">
        <v>125</v>
      </c>
      <c r="B81" s="3">
        <v>120254</v>
      </c>
      <c r="C81" s="15">
        <v>8.6945939382101951</v>
      </c>
      <c r="D81" s="15">
        <v>8.3789553715190799</v>
      </c>
      <c r="E81" s="15">
        <v>7.6952432227147156</v>
      </c>
      <c r="F81" s="15">
        <v>6.8735731671600897</v>
      </c>
      <c r="G81" s="15">
        <v>6.488077145209286</v>
      </c>
      <c r="H81" s="15">
        <v>6.2220273916463329</v>
      </c>
      <c r="I81" s="15">
        <v>5.3250478452038115</v>
      </c>
      <c r="J81" s="15">
        <v>4.5523712010675217</v>
      </c>
      <c r="K81" s="15">
        <v>3.5363434933611999</v>
      </c>
      <c r="L81" s="16"/>
      <c r="M81" s="17">
        <v>37</v>
      </c>
      <c r="N81" s="17">
        <v>37</v>
      </c>
      <c r="O81" s="17">
        <v>37</v>
      </c>
      <c r="P81" s="17">
        <v>271</v>
      </c>
      <c r="Q81" s="26">
        <v>120254</v>
      </c>
      <c r="S81" s="19" t="s">
        <v>126</v>
      </c>
      <c r="T81" s="19"/>
    </row>
    <row r="82" spans="1:20">
      <c r="A82" s="30" t="s">
        <v>127</v>
      </c>
      <c r="B82" s="14">
        <v>139341</v>
      </c>
      <c r="C82" s="15">
        <v>7.383799796249896</v>
      </c>
      <c r="D82" s="15">
        <v>7.6023213705549955</v>
      </c>
      <c r="E82" s="15">
        <v>7.2961307137609355</v>
      </c>
      <c r="F82" s="15">
        <v>6.6952228895058967</v>
      </c>
      <c r="G82" s="15">
        <v>5.7700502598098078</v>
      </c>
      <c r="H82" s="15">
        <v>6.1484513611443568</v>
      </c>
      <c r="I82" s="15">
        <v>4.2634528753659104</v>
      </c>
      <c r="J82" s="15">
        <v>3.3499593088658286</v>
      </c>
      <c r="K82" s="15">
        <v>3.3456524214836647</v>
      </c>
      <c r="L82" s="16"/>
      <c r="M82" s="17">
        <v>168</v>
      </c>
      <c r="N82" s="17">
        <v>164</v>
      </c>
      <c r="O82" s="17">
        <v>157</v>
      </c>
      <c r="P82" s="17">
        <v>78</v>
      </c>
      <c r="Q82" s="18">
        <v>139341</v>
      </c>
      <c r="S82" s="19" t="s">
        <v>19</v>
      </c>
      <c r="T82" s="19"/>
    </row>
    <row r="83" spans="1:20">
      <c r="A83" s="30" t="s">
        <v>128</v>
      </c>
      <c r="B83" s="14">
        <v>952978</v>
      </c>
      <c r="C83" s="15">
        <v>8.501591650201739</v>
      </c>
      <c r="D83" s="15">
        <v>8.7719654968944525</v>
      </c>
      <c r="E83" s="15">
        <v>7.749303811146298</v>
      </c>
      <c r="F83" s="15">
        <v>7.2937218627285079</v>
      </c>
      <c r="G83" s="15">
        <v>6.856213026572604</v>
      </c>
      <c r="H83" s="15">
        <v>6.6845026884985872</v>
      </c>
      <c r="I83" s="15">
        <v>6.2436565925933394</v>
      </c>
      <c r="J83" s="15">
        <v>5.3220823681608751</v>
      </c>
      <c r="K83" s="15">
        <v>4.2203348446021671</v>
      </c>
      <c r="L83" s="16"/>
      <c r="M83" s="17">
        <v>377</v>
      </c>
      <c r="N83" s="17">
        <v>367</v>
      </c>
      <c r="O83" s="17">
        <v>348</v>
      </c>
      <c r="P83" s="17">
        <v>288</v>
      </c>
      <c r="Q83" s="18">
        <v>952978</v>
      </c>
      <c r="S83" s="19" t="s">
        <v>33</v>
      </c>
      <c r="T83" s="19"/>
    </row>
    <row r="84" spans="1:20">
      <c r="A84" s="30" t="s">
        <v>129</v>
      </c>
      <c r="B84" s="14">
        <v>310587</v>
      </c>
      <c r="C84" s="15">
        <v>8.364580201119308</v>
      </c>
      <c r="D84" s="15">
        <v>8.5727274053699318</v>
      </c>
      <c r="E84" s="15">
        <v>7.9793416300787863</v>
      </c>
      <c r="F84" s="15">
        <v>7.7282772755340963</v>
      </c>
      <c r="G84" s="15">
        <v>7.2249670085492781</v>
      </c>
      <c r="H84" s="15">
        <v>6.829374773050148</v>
      </c>
      <c r="I84" s="15">
        <v>5.0867134541861754</v>
      </c>
      <c r="J84" s="15">
        <v>4.9481569306458759</v>
      </c>
      <c r="K84" s="15">
        <v>4.1249606549102547</v>
      </c>
      <c r="L84" s="16"/>
      <c r="M84" s="17">
        <v>217</v>
      </c>
      <c r="N84" s="17">
        <v>213</v>
      </c>
      <c r="O84" s="17">
        <v>206</v>
      </c>
      <c r="P84" s="17">
        <v>224</v>
      </c>
      <c r="Q84" s="18">
        <v>310587</v>
      </c>
      <c r="S84" s="19" t="s">
        <v>130</v>
      </c>
      <c r="T84" s="19"/>
    </row>
    <row r="85" spans="1:20">
      <c r="A85" s="30" t="s">
        <v>131</v>
      </c>
      <c r="B85" s="14">
        <v>310850</v>
      </c>
      <c r="C85" s="15">
        <v>8.2875240803266284</v>
      </c>
      <c r="D85" s="15">
        <v>8.7360943158206741</v>
      </c>
      <c r="E85" s="15">
        <v>8.2554249953263632</v>
      </c>
      <c r="F85" s="15">
        <v>7.8364567636755922</v>
      </c>
      <c r="G85" s="15">
        <v>7.0523320604239501</v>
      </c>
      <c r="H85" s="15">
        <v>7.1978820629959115</v>
      </c>
      <c r="I85" s="15">
        <v>5.2246994555802244</v>
      </c>
      <c r="J85" s="15">
        <v>4.6029124271322788</v>
      </c>
      <c r="K85" s="15">
        <v>4.3206106735280718</v>
      </c>
      <c r="L85" s="16"/>
      <c r="M85" s="17">
        <v>316</v>
      </c>
      <c r="N85" s="17">
        <v>308</v>
      </c>
      <c r="O85" s="17">
        <v>292</v>
      </c>
      <c r="P85" s="17">
        <v>376</v>
      </c>
      <c r="Q85" s="18">
        <v>310850</v>
      </c>
      <c r="S85" s="19" t="s">
        <v>22</v>
      </c>
      <c r="T85" s="19"/>
    </row>
    <row r="86" spans="1:20">
      <c r="A86" s="30" t="s">
        <v>132</v>
      </c>
      <c r="B86" s="14">
        <v>255745</v>
      </c>
      <c r="C86" s="15">
        <v>7.696786815859169</v>
      </c>
      <c r="D86" s="15">
        <v>8.2562486589681772</v>
      </c>
      <c r="E86" s="15">
        <v>7.3907094009852985</v>
      </c>
      <c r="F86" s="15">
        <v>7.5091791390087836</v>
      </c>
      <c r="G86" s="15">
        <v>6.8769228302091605</v>
      </c>
      <c r="H86" s="15">
        <v>7.0336017694077482</v>
      </c>
      <c r="I86" s="15">
        <v>4.839583524182669</v>
      </c>
      <c r="J86" s="15">
        <v>4.1886561734710197</v>
      </c>
      <c r="K86" s="15">
        <v>4.1947877895527403</v>
      </c>
      <c r="L86" s="16"/>
      <c r="M86" s="17">
        <v>227</v>
      </c>
      <c r="N86" s="17">
        <v>222</v>
      </c>
      <c r="O86" s="17">
        <v>214</v>
      </c>
      <c r="P86" s="17">
        <v>374</v>
      </c>
      <c r="Q86" s="18">
        <v>255745</v>
      </c>
      <c r="S86" s="19" t="s">
        <v>22</v>
      </c>
      <c r="T86" s="19"/>
    </row>
    <row r="87" spans="1:20">
      <c r="A87" s="30" t="s">
        <v>133</v>
      </c>
      <c r="B87" s="14">
        <v>885736</v>
      </c>
      <c r="C87" s="15">
        <v>8.535854165366354</v>
      </c>
      <c r="D87" s="15">
        <v>8.8805123564703887</v>
      </c>
      <c r="E87" s="15">
        <v>8.2658342177130439</v>
      </c>
      <c r="F87" s="15">
        <v>7.8398532682035613</v>
      </c>
      <c r="G87" s="15">
        <v>7.3207052347068471</v>
      </c>
      <c r="H87" s="15">
        <v>6.9968399200654359</v>
      </c>
      <c r="I87" s="15">
        <v>5.1262039906542629</v>
      </c>
      <c r="J87" s="15">
        <v>4.5145373781776623</v>
      </c>
      <c r="K87" s="15">
        <v>4.0692749226198872</v>
      </c>
      <c r="L87" s="16"/>
      <c r="M87" s="17">
        <v>280</v>
      </c>
      <c r="N87" s="17">
        <v>273</v>
      </c>
      <c r="O87" s="17">
        <v>260</v>
      </c>
      <c r="P87" s="17">
        <v>225</v>
      </c>
      <c r="Q87" s="18">
        <v>885736</v>
      </c>
      <c r="R87" s="12">
        <v>1</v>
      </c>
      <c r="S87" s="19" t="s">
        <v>130</v>
      </c>
      <c r="T87" s="19"/>
    </row>
    <row r="88" spans="1:20">
      <c r="A88" s="30" t="s">
        <v>134</v>
      </c>
      <c r="B88" s="3">
        <v>117707</v>
      </c>
      <c r="C88" s="15">
        <v>7.809314376853699</v>
      </c>
      <c r="D88" s="15">
        <v>8.338162733868538</v>
      </c>
      <c r="E88" s="15">
        <v>6.9512916763465489</v>
      </c>
      <c r="F88" s="15">
        <v>6.9774513666483742</v>
      </c>
      <c r="G88" s="15">
        <v>6.3876215193030719</v>
      </c>
      <c r="H88" s="15">
        <v>5.9665226632315695</v>
      </c>
      <c r="I88" s="15">
        <v>3.8651490705758582</v>
      </c>
      <c r="J88" s="15">
        <v>3.4226386658828383</v>
      </c>
      <c r="K88" s="15">
        <v>3.3621648566580675</v>
      </c>
      <c r="L88" s="16"/>
      <c r="M88" s="17">
        <v>80</v>
      </c>
      <c r="N88" s="17">
        <v>78</v>
      </c>
      <c r="O88" s="17">
        <v>73</v>
      </c>
      <c r="P88" s="17">
        <v>330</v>
      </c>
      <c r="Q88" s="26">
        <v>117707</v>
      </c>
      <c r="S88" s="19" t="s">
        <v>25</v>
      </c>
      <c r="T88" s="19"/>
    </row>
    <row r="89" spans="1:20">
      <c r="A89" s="30" t="s">
        <v>135</v>
      </c>
      <c r="B89" s="14">
        <v>436817</v>
      </c>
      <c r="C89" s="15">
        <v>8.0017852579408402</v>
      </c>
      <c r="D89" s="15">
        <v>8.343671934531935</v>
      </c>
      <c r="E89" s="15">
        <v>7.5053565548711347</v>
      </c>
      <c r="F89" s="15">
        <v>6.9084936475819747</v>
      </c>
      <c r="G89" s="15">
        <v>6.1438078248975936</v>
      </c>
      <c r="H89" s="15">
        <v>6.2283791979551362</v>
      </c>
      <c r="I89" s="15">
        <v>5.688867590142169</v>
      </c>
      <c r="J89" s="15">
        <v>4.1704917061271862</v>
      </c>
      <c r="K89" s="15">
        <v>3.6895900301483562</v>
      </c>
      <c r="L89" s="16"/>
      <c r="M89" s="17">
        <v>90</v>
      </c>
      <c r="N89" s="17">
        <v>88</v>
      </c>
      <c r="O89" s="17">
        <v>83</v>
      </c>
      <c r="P89" s="17">
        <v>344</v>
      </c>
      <c r="Q89" s="18">
        <v>436817</v>
      </c>
      <c r="S89" s="19" t="s">
        <v>17</v>
      </c>
      <c r="T89" s="19"/>
    </row>
    <row r="90" spans="1:20">
      <c r="A90" s="30" t="s">
        <v>136</v>
      </c>
      <c r="B90" s="3">
        <v>308751</v>
      </c>
      <c r="C90" s="15">
        <v>7.7495649817224548</v>
      </c>
      <c r="D90" s="15">
        <v>8.4227713370915129</v>
      </c>
      <c r="E90" s="15">
        <v>7.5379889856566509</v>
      </c>
      <c r="F90" s="15">
        <v>7.3327877638494288</v>
      </c>
      <c r="G90" s="15">
        <v>6.6482820641415517</v>
      </c>
      <c r="H90" s="15">
        <v>6.2237013440535653</v>
      </c>
      <c r="I90" s="15">
        <v>4.3649679992764527</v>
      </c>
      <c r="J90" s="15">
        <v>3.7797484035558635</v>
      </c>
      <c r="K90" s="15">
        <v>3.6120518179134105</v>
      </c>
      <c r="L90" s="16"/>
      <c r="M90" s="17">
        <v>195</v>
      </c>
      <c r="N90" s="17">
        <v>191</v>
      </c>
      <c r="O90" s="17">
        <v>184</v>
      </c>
      <c r="P90" s="17">
        <v>333</v>
      </c>
      <c r="Q90" s="26">
        <v>308751</v>
      </c>
      <c r="R90" s="12">
        <v>1</v>
      </c>
      <c r="S90" s="19" t="s">
        <v>25</v>
      </c>
      <c r="T90" s="19"/>
    </row>
    <row r="91" spans="1:20">
      <c r="A91" s="30" t="s">
        <v>137</v>
      </c>
      <c r="B91" s="14">
        <v>847602</v>
      </c>
      <c r="C91" s="15">
        <v>8.3979030482656878</v>
      </c>
      <c r="D91" s="15">
        <v>8.7949200183852216</v>
      </c>
      <c r="E91" s="15">
        <v>7.688756255637089</v>
      </c>
      <c r="F91" s="15">
        <v>7.6111726172193697</v>
      </c>
      <c r="G91" s="15">
        <v>7.0871200729092196</v>
      </c>
      <c r="H91" s="15">
        <v>6.3823943085243071</v>
      </c>
      <c r="I91" s="15">
        <v>4.6275600515920674</v>
      </c>
      <c r="J91" s="15">
        <v>3.8239378857183639</v>
      </c>
      <c r="K91" s="15">
        <v>3.0003470967119852</v>
      </c>
      <c r="L91" s="16"/>
      <c r="M91" s="17">
        <v>197</v>
      </c>
      <c r="N91" s="17">
        <v>193</v>
      </c>
      <c r="O91" s="17">
        <v>186</v>
      </c>
      <c r="P91" s="17">
        <v>334</v>
      </c>
      <c r="Q91" s="18">
        <v>847602</v>
      </c>
      <c r="S91" s="19" t="s">
        <v>25</v>
      </c>
      <c r="T91" s="19"/>
    </row>
    <row r="92" spans="1:20">
      <c r="A92" s="30" t="s">
        <v>138</v>
      </c>
      <c r="B92" s="3">
        <v>128524</v>
      </c>
      <c r="C92" s="15">
        <v>7.9815475528826312</v>
      </c>
      <c r="D92" s="15">
        <v>8.568691790565703</v>
      </c>
      <c r="E92" s="15">
        <v>8.0458516826537565</v>
      </c>
      <c r="F92" s="15">
        <v>7.6032329611242728</v>
      </c>
      <c r="G92" s="15">
        <v>6.9967809426506848</v>
      </c>
      <c r="H92" s="15">
        <v>7.2176308800631155</v>
      </c>
      <c r="I92" s="15">
        <v>4.960717674398186</v>
      </c>
      <c r="J92" s="15">
        <v>4.2616073398925227</v>
      </c>
      <c r="K92" s="15">
        <v>4.5160981675223661</v>
      </c>
      <c r="L92" s="16"/>
      <c r="M92" s="17">
        <v>162</v>
      </c>
      <c r="N92" s="17">
        <v>158</v>
      </c>
      <c r="O92" s="17">
        <v>151</v>
      </c>
      <c r="P92" s="17">
        <v>373</v>
      </c>
      <c r="Q92" s="26">
        <v>128524</v>
      </c>
      <c r="S92" s="19" t="s">
        <v>22</v>
      </c>
      <c r="T92" s="19"/>
    </row>
    <row r="93" spans="1:20">
      <c r="A93" s="30" t="s">
        <v>139</v>
      </c>
      <c r="B93" s="14">
        <v>61278</v>
      </c>
      <c r="C93" s="15">
        <v>8.2128715730455841</v>
      </c>
      <c r="D93" s="15">
        <v>8.5787105513373003</v>
      </c>
      <c r="E93" s="15">
        <v>7.4123691055606153</v>
      </c>
      <c r="F93" s="15">
        <v>7.0430619380818955</v>
      </c>
      <c r="G93" s="15">
        <v>6.509683641671546</v>
      </c>
      <c r="H93" s="15">
        <v>6.4184440019742475</v>
      </c>
      <c r="I93" s="15">
        <v>6.3030350758192641</v>
      </c>
      <c r="J93" s="15">
        <v>5.2080538436890214</v>
      </c>
      <c r="K93" s="15">
        <v>4.4344853093697845</v>
      </c>
      <c r="L93" s="16"/>
      <c r="M93" s="17">
        <v>122</v>
      </c>
      <c r="N93" s="17">
        <v>118</v>
      </c>
      <c r="O93" s="17">
        <v>111</v>
      </c>
      <c r="P93" s="17">
        <v>285</v>
      </c>
      <c r="Q93" s="18">
        <v>61278</v>
      </c>
      <c r="S93" s="19" t="s">
        <v>33</v>
      </c>
      <c r="T93" s="19"/>
    </row>
    <row r="94" spans="1:20">
      <c r="A94" s="30" t="s">
        <v>140</v>
      </c>
      <c r="B94" s="14">
        <v>200443</v>
      </c>
      <c r="C94" s="15">
        <v>7.979302973310844</v>
      </c>
      <c r="D94" s="15">
        <v>8.4177508215350887</v>
      </c>
      <c r="E94" s="15">
        <v>7.3574173015608553</v>
      </c>
      <c r="F94" s="15">
        <v>7.2993175375183412</v>
      </c>
      <c r="G94" s="15">
        <v>6.6308456207055393</v>
      </c>
      <c r="H94" s="15">
        <v>6.0048328591081663</v>
      </c>
      <c r="I94" s="15">
        <v>3.6250996682793653</v>
      </c>
      <c r="J94" s="15">
        <v>3.2755638188122678</v>
      </c>
      <c r="K94" s="15">
        <v>3.1684438611721184</v>
      </c>
      <c r="L94" s="16"/>
      <c r="M94" s="17">
        <v>185</v>
      </c>
      <c r="N94" s="17">
        <v>181</v>
      </c>
      <c r="O94" s="17">
        <v>174</v>
      </c>
      <c r="P94" s="17">
        <v>332</v>
      </c>
      <c r="Q94" s="18">
        <v>200443</v>
      </c>
      <c r="S94" s="19" t="s">
        <v>25</v>
      </c>
      <c r="T94" s="19"/>
    </row>
    <row r="95" spans="1:20">
      <c r="A95" s="30" t="s">
        <v>141</v>
      </c>
      <c r="B95" s="14">
        <v>183807</v>
      </c>
      <c r="C95" s="15">
        <v>8.8323247048069273</v>
      </c>
      <c r="D95" s="15">
        <v>8.7696211751767148</v>
      </c>
      <c r="E95" s="15">
        <v>8.1423218276348468</v>
      </c>
      <c r="F95" s="15">
        <v>7.814159097105283</v>
      </c>
      <c r="G95" s="15">
        <v>7.6005458857112425</v>
      </c>
      <c r="H95" s="15">
        <v>7.9367299589402478</v>
      </c>
      <c r="I95" s="15">
        <v>6.9369146517996327</v>
      </c>
      <c r="J95" s="15">
        <v>6.6277631227232225</v>
      </c>
      <c r="K95" s="15">
        <v>7.3460476785977891</v>
      </c>
      <c r="L95" s="16"/>
      <c r="M95" s="17">
        <v>182</v>
      </c>
      <c r="N95" s="17">
        <v>178</v>
      </c>
      <c r="O95" s="17">
        <v>171</v>
      </c>
      <c r="P95" s="17">
        <v>265</v>
      </c>
      <c r="Q95" s="18">
        <v>183807</v>
      </c>
      <c r="S95" s="19" t="s">
        <v>38</v>
      </c>
      <c r="T95" s="19"/>
    </row>
    <row r="96" spans="1:20">
      <c r="A96" s="30" t="s">
        <v>142</v>
      </c>
      <c r="B96" s="14">
        <v>162937</v>
      </c>
      <c r="C96" s="15">
        <v>7.7854384875577063</v>
      </c>
      <c r="D96" s="15">
        <v>8.0137773518194901</v>
      </c>
      <c r="E96" s="15">
        <v>8.0765210014253928</v>
      </c>
      <c r="F96" s="15">
        <v>7.5857126804263251</v>
      </c>
      <c r="G96" s="15">
        <v>6.9802747523330728</v>
      </c>
      <c r="H96" s="15">
        <v>7.5815572697632021</v>
      </c>
      <c r="I96" s="15">
        <v>5.9095511416514919</v>
      </c>
      <c r="J96" s="15">
        <v>5.6892361796564286</v>
      </c>
      <c r="K96" s="15">
        <v>5.5193725410672592</v>
      </c>
      <c r="L96" s="16"/>
      <c r="M96" s="17">
        <v>307</v>
      </c>
      <c r="N96" s="17">
        <v>299</v>
      </c>
      <c r="O96" s="17">
        <v>283</v>
      </c>
      <c r="P96" s="17">
        <v>93</v>
      </c>
      <c r="Q96" s="18">
        <v>162937</v>
      </c>
      <c r="S96" s="19" t="s">
        <v>19</v>
      </c>
      <c r="T96" s="19"/>
    </row>
    <row r="97" spans="1:20">
      <c r="A97" s="30" t="s">
        <v>143</v>
      </c>
      <c r="B97" s="14">
        <v>121636</v>
      </c>
      <c r="C97" s="15">
        <v>7.6721534305288221</v>
      </c>
      <c r="D97" s="15">
        <v>8.0510076969802018</v>
      </c>
      <c r="E97" s="15">
        <v>7.5142627893607425</v>
      </c>
      <c r="F97" s="15">
        <v>6.5847389408823789</v>
      </c>
      <c r="G97" s="15">
        <v>6.7034373126617863</v>
      </c>
      <c r="H97" s="15">
        <v>7.2464262499419627</v>
      </c>
      <c r="I97" s="15">
        <v>5.6278593090501188</v>
      </c>
      <c r="J97" s="15">
        <v>4.569011090931137</v>
      </c>
      <c r="K97" s="15">
        <v>4.2851425590617245</v>
      </c>
      <c r="L97" s="16"/>
      <c r="M97" s="17">
        <v>351</v>
      </c>
      <c r="N97" s="17">
        <v>341</v>
      </c>
      <c r="O97" s="17">
        <v>322</v>
      </c>
      <c r="P97" s="17">
        <v>359</v>
      </c>
      <c r="Q97" s="18">
        <v>121636</v>
      </c>
      <c r="S97" s="19" t="s">
        <v>17</v>
      </c>
      <c r="T97" s="19"/>
    </row>
    <row r="98" spans="1:20">
      <c r="A98" s="30" t="s">
        <v>144</v>
      </c>
      <c r="B98" s="3">
        <v>179560</v>
      </c>
      <c r="C98" s="15">
        <v>7.6611475854052289</v>
      </c>
      <c r="D98" s="15">
        <v>7.9608351280862708</v>
      </c>
      <c r="E98" s="15">
        <v>7.2875835354429173</v>
      </c>
      <c r="F98" s="15">
        <v>6.9222860837451492</v>
      </c>
      <c r="G98" s="15">
        <v>6.2008585107468805</v>
      </c>
      <c r="H98" s="15">
        <v>6.5326903050179013</v>
      </c>
      <c r="I98" s="15">
        <v>4.2290040264549456</v>
      </c>
      <c r="J98" s="15">
        <v>3.8600014727530492</v>
      </c>
      <c r="K98" s="15">
        <v>4.1371373115357528</v>
      </c>
      <c r="L98" s="16"/>
      <c r="M98" s="17">
        <v>38</v>
      </c>
      <c r="N98" s="17">
        <v>38</v>
      </c>
      <c r="O98" s="17">
        <v>38</v>
      </c>
      <c r="P98" s="17">
        <v>371</v>
      </c>
      <c r="Q98" s="26">
        <v>179560</v>
      </c>
      <c r="S98" s="19" t="s">
        <v>22</v>
      </c>
      <c r="T98" s="19"/>
    </row>
    <row r="99" spans="1:20">
      <c r="A99" s="30" t="s">
        <v>145</v>
      </c>
      <c r="B99" s="14">
        <v>268473</v>
      </c>
      <c r="C99" s="15">
        <v>8.0669246018373553</v>
      </c>
      <c r="D99" s="15">
        <v>8.43749095097394</v>
      </c>
      <c r="E99" s="15">
        <v>8.2579501299655185</v>
      </c>
      <c r="F99" s="15">
        <v>7.6501038396291294</v>
      </c>
      <c r="G99" s="15">
        <v>7.2899377302363844</v>
      </c>
      <c r="H99" s="15">
        <v>7.4356550990417292</v>
      </c>
      <c r="I99" s="15">
        <v>5.0625995425630519</v>
      </c>
      <c r="J99" s="15">
        <v>3.8530609322983373</v>
      </c>
      <c r="K99" s="15">
        <v>3.7079104201516064</v>
      </c>
      <c r="L99" s="16"/>
      <c r="M99" s="17">
        <v>141</v>
      </c>
      <c r="N99" s="17">
        <v>137</v>
      </c>
      <c r="O99" s="17">
        <v>130</v>
      </c>
      <c r="P99" s="17">
        <v>77</v>
      </c>
      <c r="Q99" s="18">
        <v>268473</v>
      </c>
      <c r="S99" s="19" t="s">
        <v>19</v>
      </c>
      <c r="T99" s="19"/>
    </row>
    <row r="100" spans="1:20">
      <c r="A100" s="30" t="s">
        <v>146</v>
      </c>
      <c r="B100" s="14">
        <v>256939</v>
      </c>
      <c r="C100" s="15">
        <v>7.7619015327053562</v>
      </c>
      <c r="D100" s="15">
        <v>8.2288288957064353</v>
      </c>
      <c r="E100" s="15">
        <v>7.62842689712636</v>
      </c>
      <c r="F100" s="15">
        <v>7.311637641494829</v>
      </c>
      <c r="G100" s="15">
        <v>6.7502328616940703</v>
      </c>
      <c r="H100" s="15">
        <v>7.0466844751568916</v>
      </c>
      <c r="I100" s="15">
        <v>5.9516709724369958</v>
      </c>
      <c r="J100" s="15">
        <v>4.7075441935075668</v>
      </c>
      <c r="K100" s="15">
        <v>4.426731488518822</v>
      </c>
      <c r="L100" s="16"/>
      <c r="M100" s="17">
        <v>390</v>
      </c>
      <c r="N100" s="17">
        <v>380</v>
      </c>
      <c r="O100" s="17">
        <v>361</v>
      </c>
      <c r="P100" s="17">
        <v>363</v>
      </c>
      <c r="Q100" s="18">
        <v>256939</v>
      </c>
      <c r="S100" s="19" t="s">
        <v>17</v>
      </c>
      <c r="T100" s="19"/>
    </row>
    <row r="101" spans="1:20">
      <c r="A101" s="30" t="s">
        <v>147</v>
      </c>
      <c r="B101" s="14">
        <v>636054</v>
      </c>
      <c r="C101" s="15">
        <v>8.1456841715599655</v>
      </c>
      <c r="D101" s="15">
        <v>8.4494596414015941</v>
      </c>
      <c r="E101" s="15">
        <v>7.6614327553780868</v>
      </c>
      <c r="F101" s="15">
        <v>7.7540466059623618</v>
      </c>
      <c r="G101" s="15">
        <v>6.5231525837813082</v>
      </c>
      <c r="H101" s="15">
        <v>6.61549684824453</v>
      </c>
      <c r="I101" s="15">
        <v>5.7755061966847707</v>
      </c>
      <c r="J101" s="15">
        <v>4.3297657551013495</v>
      </c>
      <c r="K101" s="15">
        <v>3.8774924108850093</v>
      </c>
      <c r="L101" s="16"/>
      <c r="M101" s="17">
        <v>402</v>
      </c>
      <c r="N101" s="17">
        <v>391</v>
      </c>
      <c r="O101" s="17">
        <v>371</v>
      </c>
      <c r="P101" s="17">
        <v>157</v>
      </c>
      <c r="Q101" s="18">
        <v>636054</v>
      </c>
      <c r="S101" s="19" t="s">
        <v>148</v>
      </c>
      <c r="T101" s="19"/>
    </row>
    <row r="102" spans="1:20">
      <c r="A102" s="30" t="s">
        <v>149</v>
      </c>
      <c r="B102" s="14">
        <v>615294</v>
      </c>
      <c r="C102" s="15">
        <v>7.2451234632524644</v>
      </c>
      <c r="D102" s="15">
        <v>7.5737944027356816</v>
      </c>
      <c r="E102" s="15">
        <v>7.7972823904686166</v>
      </c>
      <c r="F102" s="15">
        <v>7.4876800557799355</v>
      </c>
      <c r="G102" s="15">
        <v>7.0288496922646928</v>
      </c>
      <c r="H102" s="15">
        <v>7.110836101959392</v>
      </c>
      <c r="I102" s="15">
        <v>5.0800836552318858</v>
      </c>
      <c r="J102" s="15">
        <v>4.8464448131173681</v>
      </c>
      <c r="K102" s="15">
        <v>4.2958441063068546</v>
      </c>
      <c r="L102" s="16"/>
      <c r="M102" s="17">
        <v>204</v>
      </c>
      <c r="N102" s="17">
        <v>200</v>
      </c>
      <c r="O102" s="17">
        <v>193</v>
      </c>
      <c r="P102" s="17">
        <v>80</v>
      </c>
      <c r="Q102" s="18">
        <v>615294</v>
      </c>
      <c r="S102" s="19" t="s">
        <v>19</v>
      </c>
      <c r="T102" s="19"/>
    </row>
    <row r="103" spans="1:20">
      <c r="A103" s="30" t="s">
        <v>150</v>
      </c>
      <c r="B103" s="14">
        <v>403668</v>
      </c>
      <c r="C103" s="15">
        <v>7.8880430080060977</v>
      </c>
      <c r="D103" s="15">
        <v>8.3051253227013841</v>
      </c>
      <c r="E103" s="15">
        <v>7.4506115408127522</v>
      </c>
      <c r="F103" s="15">
        <v>7.3034442044167731</v>
      </c>
      <c r="G103" s="15">
        <v>6.8389892391519602</v>
      </c>
      <c r="H103" s="15">
        <v>6.5928129162711899</v>
      </c>
      <c r="I103" s="15">
        <v>6.0490247956863561</v>
      </c>
      <c r="J103" s="15">
        <v>5.321855151004228</v>
      </c>
      <c r="K103" s="15">
        <v>4.2312001917104531</v>
      </c>
      <c r="L103" s="16"/>
      <c r="M103" s="17">
        <v>30</v>
      </c>
      <c r="N103" s="17">
        <v>30</v>
      </c>
      <c r="O103" s="17">
        <v>30</v>
      </c>
      <c r="P103" s="17">
        <v>341</v>
      </c>
      <c r="Q103" s="18">
        <v>403668</v>
      </c>
      <c r="S103" s="19" t="s">
        <v>17</v>
      </c>
      <c r="T103" s="19"/>
    </row>
    <row r="104" spans="1:20">
      <c r="A104" s="30" t="s">
        <v>151</v>
      </c>
      <c r="B104" s="14">
        <v>96405</v>
      </c>
      <c r="C104" s="15">
        <v>7.5721439847782399</v>
      </c>
      <c r="D104" s="15">
        <v>7.8499703580325857</v>
      </c>
      <c r="E104" s="15">
        <v>6.9700114299815707</v>
      </c>
      <c r="F104" s="15">
        <v>6.650309714134468</v>
      </c>
      <c r="G104" s="15">
        <v>6.1727133158237102</v>
      </c>
      <c r="H104" s="15">
        <v>6.4521645471378619</v>
      </c>
      <c r="I104" s="15">
        <v>6.3133164411605263</v>
      </c>
      <c r="J104" s="15">
        <v>4.6117115743169625</v>
      </c>
      <c r="K104" s="15">
        <v>3.7039996869740861</v>
      </c>
      <c r="L104" s="16"/>
      <c r="M104" s="17">
        <v>386</v>
      </c>
      <c r="N104" s="17">
        <v>376</v>
      </c>
      <c r="O104" s="17">
        <v>357</v>
      </c>
      <c r="P104" s="17">
        <v>362</v>
      </c>
      <c r="Q104" s="18">
        <v>96405</v>
      </c>
      <c r="S104" s="19" t="s">
        <v>17</v>
      </c>
      <c r="T104" s="19"/>
    </row>
    <row r="105" spans="1:20">
      <c r="A105" s="30" t="s">
        <v>152</v>
      </c>
      <c r="B105" s="14">
        <v>375391</v>
      </c>
      <c r="C105" s="15">
        <v>7.9235979242891181</v>
      </c>
      <c r="D105" s="15">
        <v>8.2729651843256402</v>
      </c>
      <c r="E105" s="15">
        <v>8.4495963913874608</v>
      </c>
      <c r="F105" s="15">
        <v>7.5928235662674739</v>
      </c>
      <c r="G105" s="15">
        <v>7.3848022620588694</v>
      </c>
      <c r="H105" s="15">
        <v>7.3918458423660338</v>
      </c>
      <c r="I105" s="15">
        <v>5.3090333520616211</v>
      </c>
      <c r="J105" s="15">
        <v>4.0696416530628854</v>
      </c>
      <c r="K105" s="15">
        <v>3.9974269992806448</v>
      </c>
      <c r="L105" s="16"/>
      <c r="M105" s="17">
        <v>368</v>
      </c>
      <c r="N105" s="17">
        <v>358</v>
      </c>
      <c r="O105" s="17">
        <v>339</v>
      </c>
      <c r="P105" s="17">
        <v>94</v>
      </c>
      <c r="Q105" s="18">
        <v>375391</v>
      </c>
      <c r="S105" s="19" t="s">
        <v>19</v>
      </c>
      <c r="T105" s="19"/>
    </row>
    <row r="106" spans="1:20">
      <c r="A106" s="30" t="s">
        <v>153</v>
      </c>
      <c r="B106" s="3">
        <v>150350</v>
      </c>
      <c r="C106" s="15">
        <v>7.8200629816929093</v>
      </c>
      <c r="D106" s="15">
        <v>7.5932054221954282</v>
      </c>
      <c r="E106" s="15">
        <v>7.2350667996814932</v>
      </c>
      <c r="F106" s="15">
        <v>6.7001209554637748</v>
      </c>
      <c r="G106" s="15">
        <v>6.6059688892955242</v>
      </c>
      <c r="H106" s="15">
        <v>5.6694110119817909</v>
      </c>
      <c r="I106" s="15">
        <v>3.9893870299616725</v>
      </c>
      <c r="J106" s="15">
        <v>3.4252307751537834</v>
      </c>
      <c r="K106" s="15">
        <v>3.1092506477873676</v>
      </c>
      <c r="L106" s="16"/>
      <c r="M106" s="17">
        <v>184</v>
      </c>
      <c r="N106" s="17">
        <v>180</v>
      </c>
      <c r="O106" s="17">
        <v>173</v>
      </c>
      <c r="P106" s="17">
        <v>214</v>
      </c>
      <c r="Q106" s="26">
        <v>150350</v>
      </c>
      <c r="S106" s="19" t="s">
        <v>51</v>
      </c>
      <c r="T106" s="19"/>
    </row>
    <row r="107" spans="1:20">
      <c r="A107" s="30" t="s">
        <v>154</v>
      </c>
      <c r="B107" s="3">
        <v>98045</v>
      </c>
      <c r="C107" s="15">
        <v>6.8262422094776865</v>
      </c>
      <c r="D107" s="15">
        <v>7.010590243279478</v>
      </c>
      <c r="E107" s="15">
        <v>7.3521130292974206</v>
      </c>
      <c r="F107" s="15">
        <v>7.0282251250941483</v>
      </c>
      <c r="G107" s="15">
        <v>6.4230197133917857</v>
      </c>
      <c r="H107" s="15">
        <v>6.7254349940814633</v>
      </c>
      <c r="I107" s="15">
        <v>4.7802566227942584</v>
      </c>
      <c r="J107" s="15">
        <v>3.2222335401952313</v>
      </c>
      <c r="K107" s="15">
        <v>3.7753360104940832</v>
      </c>
      <c r="L107" s="16"/>
      <c r="M107" s="17">
        <v>385</v>
      </c>
      <c r="N107" s="17">
        <v>375</v>
      </c>
      <c r="O107" s="17">
        <v>356</v>
      </c>
      <c r="P107" s="17">
        <v>98</v>
      </c>
      <c r="Q107" s="26">
        <v>98045</v>
      </c>
      <c r="S107" s="19" t="s">
        <v>19</v>
      </c>
      <c r="T107" s="19"/>
    </row>
    <row r="108" spans="1:20">
      <c r="A108" s="30" t="s">
        <v>155</v>
      </c>
      <c r="B108" s="3">
        <v>109071</v>
      </c>
      <c r="C108" s="15">
        <v>8.4698445738447514</v>
      </c>
      <c r="D108" s="15">
        <v>8.3666901942506637</v>
      </c>
      <c r="E108" s="15">
        <v>7.6969679144680185</v>
      </c>
      <c r="F108" s="15">
        <v>7.5069141245647657</v>
      </c>
      <c r="G108" s="15">
        <v>6.5788994064977588</v>
      </c>
      <c r="H108" s="15">
        <v>6.6800321494593957</v>
      </c>
      <c r="I108" s="15">
        <v>4.1791627085336875</v>
      </c>
      <c r="J108" s="15">
        <v>3.5480781011871407</v>
      </c>
      <c r="K108" s="15">
        <v>4.3257339571626572</v>
      </c>
      <c r="L108" s="16"/>
      <c r="M108" s="17">
        <v>56</v>
      </c>
      <c r="N108" s="17">
        <v>55</v>
      </c>
      <c r="O108" s="17">
        <v>53</v>
      </c>
      <c r="P108" s="17">
        <v>176</v>
      </c>
      <c r="Q108" s="26">
        <v>109071</v>
      </c>
      <c r="S108" s="19" t="s">
        <v>40</v>
      </c>
      <c r="T108" s="19"/>
    </row>
    <row r="109" spans="1:20">
      <c r="A109" s="30" t="s">
        <v>156</v>
      </c>
      <c r="B109" s="14">
        <v>644096</v>
      </c>
      <c r="C109" s="15">
        <v>7.591180116530583</v>
      </c>
      <c r="D109" s="15">
        <v>8.2835430807549404</v>
      </c>
      <c r="E109" s="15">
        <v>8.2571718365661066</v>
      </c>
      <c r="F109" s="15">
        <v>7.508160997193329</v>
      </c>
      <c r="G109" s="15">
        <v>7.181929065919352</v>
      </c>
      <c r="H109" s="15">
        <v>7.584356929587269</v>
      </c>
      <c r="I109" s="15">
        <v>6.1328271750331327</v>
      </c>
      <c r="J109" s="15">
        <v>4.8148898045944692</v>
      </c>
      <c r="K109" s="15">
        <v>4.8708774939327917</v>
      </c>
      <c r="L109" s="16"/>
      <c r="M109" s="17">
        <v>58</v>
      </c>
      <c r="N109" s="17">
        <v>57</v>
      </c>
      <c r="O109" s="17">
        <v>55</v>
      </c>
      <c r="P109" s="17">
        <v>74</v>
      </c>
      <c r="Q109" s="18">
        <v>644096</v>
      </c>
      <c r="S109" s="19" t="s">
        <v>19</v>
      </c>
      <c r="T109" s="19"/>
    </row>
    <row r="110" spans="1:20">
      <c r="A110" s="30" t="s">
        <v>157</v>
      </c>
      <c r="B110" s="3">
        <v>115140</v>
      </c>
      <c r="C110" s="15">
        <v>7.715218796548883</v>
      </c>
      <c r="D110" s="15">
        <v>8.4405063308233164</v>
      </c>
      <c r="E110" s="15">
        <v>7.6626544778341339</v>
      </c>
      <c r="F110" s="15">
        <v>7.3705949729080649</v>
      </c>
      <c r="G110" s="15">
        <v>6.714882175612888</v>
      </c>
      <c r="H110" s="15">
        <v>5.8659077319000241</v>
      </c>
      <c r="I110" s="15">
        <v>3.6767621532693209</v>
      </c>
      <c r="J110" s="15">
        <v>3.5047678464945693</v>
      </c>
      <c r="K110" s="15">
        <v>3.6823139697245608</v>
      </c>
      <c r="L110" s="16"/>
      <c r="M110" s="17">
        <v>255</v>
      </c>
      <c r="N110" s="17">
        <v>249</v>
      </c>
      <c r="O110" s="17">
        <v>239</v>
      </c>
      <c r="P110" s="17">
        <v>336</v>
      </c>
      <c r="Q110" s="26">
        <v>115140</v>
      </c>
      <c r="S110" s="19" t="s">
        <v>25</v>
      </c>
      <c r="T110" s="19"/>
    </row>
    <row r="111" spans="1:20">
      <c r="A111" s="30" t="s">
        <v>158</v>
      </c>
      <c r="B111" s="14">
        <v>234025</v>
      </c>
      <c r="C111" s="15">
        <v>7.9577335885177858</v>
      </c>
      <c r="D111" s="15">
        <v>8.2425566171614033</v>
      </c>
      <c r="E111" s="15">
        <v>7.5285717051859393</v>
      </c>
      <c r="F111" s="15">
        <v>7.126774237584196</v>
      </c>
      <c r="G111" s="15">
        <v>6.5218997248876027</v>
      </c>
      <c r="H111" s="15">
        <v>6.5155961647484775</v>
      </c>
      <c r="I111" s="15">
        <v>5.6876597778911853</v>
      </c>
      <c r="J111" s="15">
        <v>4.724832051544186</v>
      </c>
      <c r="K111" s="15">
        <v>4.6135302479732507</v>
      </c>
      <c r="L111" s="16"/>
      <c r="M111" s="17">
        <v>83</v>
      </c>
      <c r="N111" s="17">
        <v>81</v>
      </c>
      <c r="O111" s="17">
        <v>76</v>
      </c>
      <c r="P111" s="17">
        <v>343</v>
      </c>
      <c r="Q111" s="18">
        <v>234025</v>
      </c>
      <c r="S111" s="19" t="s">
        <v>17</v>
      </c>
      <c r="T111" s="19"/>
    </row>
    <row r="112" spans="1:20">
      <c r="A112" s="30" t="s">
        <v>159</v>
      </c>
      <c r="B112" s="14">
        <v>131010</v>
      </c>
      <c r="C112" s="15">
        <v>7.7406076802720278</v>
      </c>
      <c r="D112" s="15">
        <v>8.4284868090432017</v>
      </c>
      <c r="E112" s="15">
        <v>7.8331972310011553</v>
      </c>
      <c r="F112" s="15">
        <v>7.0749428996458308</v>
      </c>
      <c r="G112" s="15">
        <v>6.3675488335776151</v>
      </c>
      <c r="H112" s="15">
        <v>6.5413834938474169</v>
      </c>
      <c r="I112" s="15">
        <v>3.6036694097440294</v>
      </c>
      <c r="J112" s="15">
        <v>3.0947505502480284</v>
      </c>
      <c r="K112" s="15">
        <v>2.7733868939145783</v>
      </c>
      <c r="L112" s="16"/>
      <c r="M112" s="17">
        <v>406</v>
      </c>
      <c r="N112" s="17">
        <v>395</v>
      </c>
      <c r="O112" s="17">
        <v>375</v>
      </c>
      <c r="P112" s="17">
        <v>379</v>
      </c>
      <c r="Q112" s="18">
        <v>131010</v>
      </c>
      <c r="R112" s="12">
        <v>1</v>
      </c>
      <c r="S112" s="19" t="s">
        <v>22</v>
      </c>
      <c r="T112" s="19"/>
    </row>
    <row r="113" spans="1:20">
      <c r="A113" s="30" t="s">
        <v>160</v>
      </c>
      <c r="B113" s="14">
        <v>595884</v>
      </c>
      <c r="C113" s="15">
        <v>7.3508886443705101</v>
      </c>
      <c r="D113" s="15">
        <v>7.5282376122876364</v>
      </c>
      <c r="E113" s="15">
        <v>7.7104421178307225</v>
      </c>
      <c r="F113" s="15">
        <v>7.1424004779723367</v>
      </c>
      <c r="G113" s="15">
        <v>6.3823334292687077</v>
      </c>
      <c r="H113" s="15">
        <v>6.8987389477146044</v>
      </c>
      <c r="I113" s="15">
        <v>4.8807209029500376</v>
      </c>
      <c r="J113" s="15">
        <v>4.2959819324239588</v>
      </c>
      <c r="K113" s="15">
        <v>3.6545567851185083</v>
      </c>
      <c r="L113" s="16"/>
      <c r="M113" s="17">
        <v>104</v>
      </c>
      <c r="N113" s="17">
        <v>101</v>
      </c>
      <c r="O113" s="17">
        <v>95</v>
      </c>
      <c r="P113" s="17">
        <v>76</v>
      </c>
      <c r="Q113" s="18">
        <v>595884</v>
      </c>
      <c r="S113" s="19" t="s">
        <v>19</v>
      </c>
      <c r="T113" s="19"/>
    </row>
    <row r="114" spans="1:20">
      <c r="A114" s="30" t="s">
        <v>161</v>
      </c>
      <c r="B114" s="14">
        <v>298111</v>
      </c>
      <c r="C114" s="15">
        <v>7.8135279814091207</v>
      </c>
      <c r="D114" s="15">
        <v>8.3149085250511572</v>
      </c>
      <c r="E114" s="15">
        <v>7.91663121730583</v>
      </c>
      <c r="F114" s="15">
        <v>7.8637832444094995</v>
      </c>
      <c r="G114" s="15">
        <v>7.3266584514056925</v>
      </c>
      <c r="H114" s="15">
        <v>7.5335612697623766</v>
      </c>
      <c r="I114" s="15">
        <v>6.4406215735464132</v>
      </c>
      <c r="J114" s="15">
        <v>5.4159263955364692</v>
      </c>
      <c r="K114" s="15">
        <v>4.5046357735561813</v>
      </c>
      <c r="L114" s="16"/>
      <c r="M114" s="17">
        <v>226</v>
      </c>
      <c r="N114" s="17">
        <v>221</v>
      </c>
      <c r="O114" s="17">
        <v>213</v>
      </c>
      <c r="P114" s="17">
        <v>353</v>
      </c>
      <c r="Q114" s="18">
        <v>298111</v>
      </c>
      <c r="S114" s="19" t="s">
        <v>17</v>
      </c>
      <c r="T114" s="19"/>
    </row>
    <row r="115" spans="1:20">
      <c r="A115" s="30" t="s">
        <v>162</v>
      </c>
      <c r="B115" s="3">
        <v>934931</v>
      </c>
      <c r="C115" s="15">
        <v>8.6951507497237372</v>
      </c>
      <c r="D115" s="15">
        <v>8.4497715186028959</v>
      </c>
      <c r="E115" s="15">
        <v>8.0516321780034801</v>
      </c>
      <c r="F115" s="15">
        <v>7.9073212369121642</v>
      </c>
      <c r="G115" s="15">
        <v>7.8143707708744872</v>
      </c>
      <c r="H115" s="15">
        <v>7.4781654176120993</v>
      </c>
      <c r="I115" s="15">
        <v>5.9750397727433828</v>
      </c>
      <c r="J115" s="15">
        <v>5.104269539635589</v>
      </c>
      <c r="K115" s="15">
        <v>4.1805761595308235</v>
      </c>
      <c r="L115" s="16"/>
      <c r="M115" s="17">
        <v>50</v>
      </c>
      <c r="N115" s="17">
        <v>49</v>
      </c>
      <c r="O115" s="17">
        <v>47</v>
      </c>
      <c r="P115" s="17">
        <v>66</v>
      </c>
      <c r="Q115" s="26">
        <v>934931</v>
      </c>
      <c r="S115" s="19" t="s">
        <v>62</v>
      </c>
      <c r="T115" s="19"/>
    </row>
    <row r="116" spans="1:20">
      <c r="A116" s="30" t="s">
        <v>163</v>
      </c>
      <c r="B116" s="14">
        <v>538156</v>
      </c>
      <c r="C116" s="15">
        <v>8.2040759526259261</v>
      </c>
      <c r="D116" s="15">
        <v>8.783000086387549</v>
      </c>
      <c r="E116" s="15">
        <v>7.5909431335293407</v>
      </c>
      <c r="F116" s="15">
        <v>7.8818066566154643</v>
      </c>
      <c r="G116" s="15">
        <v>6.5487757703754603</v>
      </c>
      <c r="H116" s="15">
        <v>6.2960382193763538</v>
      </c>
      <c r="I116" s="15">
        <v>4.3349739294320493</v>
      </c>
      <c r="J116" s="15">
        <v>3.824833555724485</v>
      </c>
      <c r="K116" s="15">
        <v>3.6052814712965664</v>
      </c>
      <c r="L116" s="16"/>
      <c r="M116" s="17">
        <v>70</v>
      </c>
      <c r="N116" s="17">
        <v>69</v>
      </c>
      <c r="O116" s="17">
        <v>67</v>
      </c>
      <c r="P116" s="17">
        <v>328</v>
      </c>
      <c r="Q116" s="18">
        <v>538156</v>
      </c>
      <c r="R116" s="12">
        <v>1</v>
      </c>
      <c r="S116" s="19" t="s">
        <v>25</v>
      </c>
      <c r="T116" s="19"/>
    </row>
    <row r="117" spans="1:20">
      <c r="A117" s="30" t="s">
        <v>164</v>
      </c>
      <c r="B117" s="3">
        <v>98608</v>
      </c>
      <c r="C117" s="15">
        <v>7.963581590774452</v>
      </c>
      <c r="D117" s="15">
        <v>8.4429557437814768</v>
      </c>
      <c r="E117" s="15">
        <v>6.972688794644248</v>
      </c>
      <c r="F117" s="15">
        <v>6.536380724426472</v>
      </c>
      <c r="G117" s="15">
        <v>5.9102218551830967</v>
      </c>
      <c r="H117" s="15">
        <v>5.8118030843373676</v>
      </c>
      <c r="I117" s="15">
        <v>4.9283027094648082</v>
      </c>
      <c r="J117" s="15">
        <v>3.8528367080395705</v>
      </c>
      <c r="K117" s="15">
        <v>3.9827052947483685</v>
      </c>
      <c r="L117" s="16"/>
      <c r="M117" s="17">
        <v>232</v>
      </c>
      <c r="N117" s="17">
        <v>227</v>
      </c>
      <c r="O117" s="17">
        <v>219</v>
      </c>
      <c r="P117" s="17">
        <v>155</v>
      </c>
      <c r="Q117" s="26">
        <v>98608</v>
      </c>
      <c r="S117" s="19" t="s">
        <v>148</v>
      </c>
      <c r="T117" s="19"/>
    </row>
    <row r="118" spans="1:20">
      <c r="A118" s="30" t="s">
        <v>165</v>
      </c>
      <c r="B118" s="14">
        <v>187698</v>
      </c>
      <c r="C118" s="15">
        <v>7.4282682969078122</v>
      </c>
      <c r="D118" s="15">
        <v>7.7167835190672251</v>
      </c>
      <c r="E118" s="15">
        <v>7.6047246162900022</v>
      </c>
      <c r="F118" s="15">
        <v>7.1825222840451941</v>
      </c>
      <c r="G118" s="15">
        <v>6.9308193460148972</v>
      </c>
      <c r="H118" s="15">
        <v>6.9165622009357248</v>
      </c>
      <c r="I118" s="15">
        <v>5.0424725851409589</v>
      </c>
      <c r="J118" s="15">
        <v>4.0503154208457008</v>
      </c>
      <c r="K118" s="15">
        <v>3.7102978029760032</v>
      </c>
      <c r="L118" s="16"/>
      <c r="M118" s="17">
        <v>286</v>
      </c>
      <c r="N118" s="17">
        <v>279</v>
      </c>
      <c r="O118" s="17">
        <v>266</v>
      </c>
      <c r="P118" s="17">
        <v>90</v>
      </c>
      <c r="Q118" s="18">
        <v>187698</v>
      </c>
      <c r="S118" s="19" t="s">
        <v>19</v>
      </c>
      <c r="T118" s="19"/>
    </row>
    <row r="119" spans="1:20">
      <c r="A119" s="30" t="s">
        <v>166</v>
      </c>
      <c r="B119" s="14">
        <v>83428</v>
      </c>
      <c r="C119" s="15">
        <v>7.9429142416444165</v>
      </c>
      <c r="D119" s="15">
        <v>8.2496279130280907</v>
      </c>
      <c r="E119" s="15">
        <v>7.5105528729798268</v>
      </c>
      <c r="F119" s="15">
        <v>7.2191241621954063</v>
      </c>
      <c r="G119" s="15">
        <v>6.8385336603722555</v>
      </c>
      <c r="H119" s="15">
        <v>6.4324746615688015</v>
      </c>
      <c r="I119" s="15">
        <v>4.5912207134983758</v>
      </c>
      <c r="J119" s="15">
        <v>4.1555609752562503</v>
      </c>
      <c r="K119" s="15">
        <v>3.8892729873538863</v>
      </c>
      <c r="L119" s="16"/>
      <c r="M119" s="17">
        <v>147</v>
      </c>
      <c r="N119" s="17">
        <v>143</v>
      </c>
      <c r="O119" s="17">
        <v>136</v>
      </c>
      <c r="P119" s="17">
        <v>223</v>
      </c>
      <c r="Q119" s="18">
        <v>83428</v>
      </c>
      <c r="S119" s="19" t="s">
        <v>130</v>
      </c>
      <c r="T119" s="19"/>
    </row>
    <row r="120" spans="1:20">
      <c r="A120" s="30" t="s">
        <v>167</v>
      </c>
      <c r="B120" s="14">
        <v>275272</v>
      </c>
      <c r="C120" s="15">
        <v>8.1145416420630454</v>
      </c>
      <c r="D120" s="15">
        <v>8.5847897041337404</v>
      </c>
      <c r="E120" s="15">
        <v>7.4247451383057204</v>
      </c>
      <c r="F120" s="15">
        <v>6.8534000984004848</v>
      </c>
      <c r="G120" s="15">
        <v>6.4942107298108729</v>
      </c>
      <c r="H120" s="15">
        <v>5.8314519822533173</v>
      </c>
      <c r="I120" s="15">
        <v>4.2397888653736739</v>
      </c>
      <c r="J120" s="15">
        <v>3.9303373415675336</v>
      </c>
      <c r="K120" s="15">
        <v>3.3280084819754325</v>
      </c>
      <c r="L120" s="16"/>
      <c r="M120" s="17">
        <v>79</v>
      </c>
      <c r="N120" s="17">
        <v>77</v>
      </c>
      <c r="O120" s="17">
        <v>72</v>
      </c>
      <c r="P120" s="17">
        <v>329</v>
      </c>
      <c r="Q120" s="18">
        <v>275272</v>
      </c>
      <c r="R120" s="12">
        <v>1</v>
      </c>
      <c r="S120" s="19" t="s">
        <v>25</v>
      </c>
      <c r="T120" s="19"/>
    </row>
    <row r="121" spans="1:20">
      <c r="A121" s="30" t="s">
        <v>168</v>
      </c>
      <c r="B121" s="14">
        <v>217250</v>
      </c>
      <c r="C121" s="15">
        <v>8.5373771676581445</v>
      </c>
      <c r="D121" s="15">
        <v>8.3704890044049431</v>
      </c>
      <c r="E121" s="15">
        <v>7.7998318073670676</v>
      </c>
      <c r="F121" s="15">
        <v>7.1297446571753484</v>
      </c>
      <c r="G121" s="15">
        <v>6.7051794942270293</v>
      </c>
      <c r="H121" s="15">
        <v>6.2501600112855984</v>
      </c>
      <c r="I121" s="15">
        <v>5.2693394222500531</v>
      </c>
      <c r="J121" s="15">
        <v>4.4260024531151574</v>
      </c>
      <c r="K121" s="15">
        <v>3.5407936106978153</v>
      </c>
      <c r="L121" s="16"/>
      <c r="M121" s="17">
        <v>127</v>
      </c>
      <c r="N121" s="17">
        <v>123</v>
      </c>
      <c r="O121" s="17">
        <v>116</v>
      </c>
      <c r="P121" s="17">
        <v>272</v>
      </c>
      <c r="Q121" s="18">
        <v>217250</v>
      </c>
      <c r="R121" s="12">
        <v>1</v>
      </c>
      <c r="S121" s="19" t="s">
        <v>126</v>
      </c>
      <c r="T121" s="19"/>
    </row>
    <row r="122" spans="1:20">
      <c r="A122" s="30" t="s">
        <v>169</v>
      </c>
      <c r="B122" s="20">
        <v>305350</v>
      </c>
      <c r="C122" s="15">
        <v>8.736667635495202</v>
      </c>
      <c r="D122" s="15">
        <v>8.7031844177349704</v>
      </c>
      <c r="E122" s="15">
        <v>8.8920252053113984</v>
      </c>
      <c r="F122" s="15">
        <v>8.8249185524316136</v>
      </c>
      <c r="G122" s="15">
        <v>7.8228180965283478</v>
      </c>
      <c r="H122" s="15">
        <v>7.6212242295974013</v>
      </c>
      <c r="I122" s="15">
        <v>6.1970648544308808</v>
      </c>
      <c r="J122" s="15">
        <v>4.9987018146171183</v>
      </c>
      <c r="K122" s="15">
        <v>4.4281189484905239</v>
      </c>
      <c r="L122" s="16"/>
      <c r="M122" s="17">
        <v>47</v>
      </c>
      <c r="N122" s="17">
        <v>46</v>
      </c>
      <c r="O122" s="17">
        <v>44</v>
      </c>
      <c r="P122" s="17">
        <v>59</v>
      </c>
      <c r="Q122" s="5">
        <v>305350</v>
      </c>
      <c r="S122" s="19" t="s">
        <v>44</v>
      </c>
      <c r="T122" s="19"/>
    </row>
    <row r="123" spans="1:20">
      <c r="A123" s="30" t="s">
        <v>170</v>
      </c>
      <c r="B123" s="3">
        <v>525158</v>
      </c>
      <c r="C123" s="15">
        <v>8.7354047376415611</v>
      </c>
      <c r="D123" s="15">
        <v>9.1187180285085887</v>
      </c>
      <c r="E123" s="15">
        <v>8.7376432979711041</v>
      </c>
      <c r="F123" s="15">
        <v>8.6953785424472869</v>
      </c>
      <c r="G123" s="15">
        <v>8.461611550783859</v>
      </c>
      <c r="H123" s="15">
        <v>8.048616750372938</v>
      </c>
      <c r="I123" s="15">
        <v>6.4234822810819763</v>
      </c>
      <c r="J123" s="15">
        <v>5.8333181215870011</v>
      </c>
      <c r="K123" s="15">
        <v>5.9741271149784767</v>
      </c>
      <c r="L123" s="16"/>
      <c r="M123" s="17">
        <v>114</v>
      </c>
      <c r="N123" s="17">
        <v>110</v>
      </c>
      <c r="O123" s="17">
        <v>103</v>
      </c>
      <c r="P123" s="17">
        <v>259</v>
      </c>
      <c r="Q123" s="26">
        <v>525158</v>
      </c>
      <c r="S123" s="19" t="s">
        <v>38</v>
      </c>
      <c r="T123" s="19"/>
    </row>
    <row r="124" spans="1:20">
      <c r="A124" s="30" t="s">
        <v>171</v>
      </c>
      <c r="B124" s="14">
        <v>637527</v>
      </c>
      <c r="C124" s="15">
        <v>8.1610771047046402</v>
      </c>
      <c r="D124" s="15">
        <v>8.9370352646327529</v>
      </c>
      <c r="E124" s="15">
        <v>8.0740014943110641</v>
      </c>
      <c r="F124" s="15">
        <v>7.8237230526738992</v>
      </c>
      <c r="G124" s="15">
        <v>7.0999130311065839</v>
      </c>
      <c r="H124" s="15">
        <v>6.1762156852205266</v>
      </c>
      <c r="I124" s="15">
        <v>4.8038568174030418</v>
      </c>
      <c r="J124" s="15">
        <v>4.6339989716525514</v>
      </c>
      <c r="K124" s="15">
        <v>3.6496424993406933</v>
      </c>
      <c r="L124" s="16"/>
      <c r="M124" s="17">
        <v>42</v>
      </c>
      <c r="N124" s="17">
        <v>42</v>
      </c>
      <c r="O124" s="17">
        <v>42</v>
      </c>
      <c r="P124" s="17">
        <v>115</v>
      </c>
      <c r="Q124" s="18">
        <v>637527</v>
      </c>
      <c r="S124" s="19" t="s">
        <v>172</v>
      </c>
      <c r="T124" s="19"/>
    </row>
    <row r="125" spans="1:20">
      <c r="A125" s="30" t="s">
        <v>173</v>
      </c>
      <c r="B125" s="14">
        <v>97278</v>
      </c>
      <c r="C125" s="15">
        <v>7.5146952739347306</v>
      </c>
      <c r="D125" s="15">
        <v>7.4578408447934832</v>
      </c>
      <c r="E125" s="15">
        <v>6.6047431423856269</v>
      </c>
      <c r="F125" s="15">
        <v>6.145445122946513</v>
      </c>
      <c r="G125" s="15">
        <v>6.1740529097526675</v>
      </c>
      <c r="H125" s="15">
        <v>5.3293307648033243</v>
      </c>
      <c r="I125" s="15">
        <v>3.1940778590282921</v>
      </c>
      <c r="J125" s="15">
        <v>2.8139544789130952</v>
      </c>
      <c r="K125" s="15">
        <v>2.6595899966658219</v>
      </c>
      <c r="L125" s="16"/>
      <c r="M125" s="17">
        <v>59</v>
      </c>
      <c r="N125" s="17">
        <v>58</v>
      </c>
      <c r="O125" s="17">
        <v>56</v>
      </c>
      <c r="P125" s="17">
        <v>212</v>
      </c>
      <c r="Q125" s="18">
        <v>97278</v>
      </c>
      <c r="R125" s="12">
        <v>1</v>
      </c>
      <c r="S125" s="19" t="s">
        <v>51</v>
      </c>
      <c r="T125" s="19"/>
    </row>
    <row r="126" spans="1:20">
      <c r="A126" s="30" t="s">
        <v>174</v>
      </c>
      <c r="B126" s="3">
        <v>136254</v>
      </c>
      <c r="C126" s="15">
        <v>7.8844985511650849</v>
      </c>
      <c r="D126" s="15">
        <v>8.736369643206169</v>
      </c>
      <c r="E126" s="15">
        <v>7.4706309968399465</v>
      </c>
      <c r="F126" s="15">
        <v>6.5356600731885406</v>
      </c>
      <c r="G126" s="15">
        <v>6.2860849687830402</v>
      </c>
      <c r="H126" s="15">
        <v>5.5942727166063451</v>
      </c>
      <c r="I126" s="15">
        <v>4.2086787618314219</v>
      </c>
      <c r="J126" s="15">
        <v>4.2797361497641928</v>
      </c>
      <c r="K126" s="15">
        <v>3.1663123057872085</v>
      </c>
      <c r="L126" s="16"/>
      <c r="M126" s="17">
        <v>174</v>
      </c>
      <c r="N126" s="17">
        <v>170</v>
      </c>
      <c r="O126" s="17">
        <v>163</v>
      </c>
      <c r="P126" s="17">
        <v>117</v>
      </c>
      <c r="Q126" s="26">
        <v>136254</v>
      </c>
      <c r="S126" s="19" t="s">
        <v>172</v>
      </c>
      <c r="T126" s="19"/>
    </row>
    <row r="127" spans="1:20">
      <c r="A127" s="30" t="s">
        <v>175</v>
      </c>
      <c r="B127" s="14">
        <v>421749</v>
      </c>
      <c r="C127" s="15">
        <v>7.7890126972019935</v>
      </c>
      <c r="D127" s="15">
        <v>7.7718768878670916</v>
      </c>
      <c r="E127" s="15">
        <v>7.2964495702931922</v>
      </c>
      <c r="F127" s="15">
        <v>6.8727873460394404</v>
      </c>
      <c r="G127" s="15">
        <v>5.3471704477399946</v>
      </c>
      <c r="H127" s="15">
        <v>5.0771259432183227</v>
      </c>
      <c r="I127" s="15">
        <v>3.6976874519448395</v>
      </c>
      <c r="J127" s="15">
        <v>3.8738791668432007</v>
      </c>
      <c r="K127" s="15">
        <v>3.3850583069024438</v>
      </c>
      <c r="L127" s="16"/>
      <c r="M127" s="17">
        <v>138</v>
      </c>
      <c r="N127" s="17">
        <v>134</v>
      </c>
      <c r="O127" s="17">
        <v>127</v>
      </c>
      <c r="P127" s="17">
        <v>138</v>
      </c>
      <c r="Q127" s="18">
        <v>421749</v>
      </c>
      <c r="S127" s="19" t="s">
        <v>49</v>
      </c>
      <c r="T127" s="19"/>
    </row>
    <row r="128" spans="1:20">
      <c r="A128" s="30" t="s">
        <v>176</v>
      </c>
      <c r="B128" s="14">
        <v>311071</v>
      </c>
      <c r="C128" s="15">
        <v>7.712499425744352</v>
      </c>
      <c r="D128" s="15">
        <v>8.1209362887532723</v>
      </c>
      <c r="E128" s="15">
        <v>7.5835322985566549</v>
      </c>
      <c r="F128" s="15">
        <v>7.1363197716649616</v>
      </c>
      <c r="G128" s="15">
        <v>6.6146732700749356</v>
      </c>
      <c r="H128" s="15">
        <v>6.536217711360389</v>
      </c>
      <c r="I128" s="15">
        <v>4.4752588381082772</v>
      </c>
      <c r="J128" s="15">
        <v>3.7689666053042976</v>
      </c>
      <c r="K128" s="15">
        <v>3.8792918849557645</v>
      </c>
      <c r="L128" s="16"/>
      <c r="M128" s="17">
        <v>87</v>
      </c>
      <c r="N128" s="17">
        <v>85</v>
      </c>
      <c r="O128" s="17">
        <v>80</v>
      </c>
      <c r="P128" s="17">
        <v>104</v>
      </c>
      <c r="Q128" s="18">
        <v>311071</v>
      </c>
      <c r="R128" s="12">
        <v>1</v>
      </c>
      <c r="S128" s="19" t="s">
        <v>36</v>
      </c>
      <c r="T128" s="19"/>
    </row>
    <row r="129" spans="1:20">
      <c r="A129" s="30" t="s">
        <v>177</v>
      </c>
      <c r="B129" s="14">
        <v>149705</v>
      </c>
      <c r="C129" s="15">
        <v>7.421296302529889</v>
      </c>
      <c r="D129" s="15">
        <v>7.7845442711820327</v>
      </c>
      <c r="E129" s="15">
        <v>7.3007746549139299</v>
      </c>
      <c r="F129" s="15">
        <v>6.8882164463460969</v>
      </c>
      <c r="G129" s="15">
        <v>6.2401987749228836</v>
      </c>
      <c r="H129" s="15">
        <v>6.3070748558098897</v>
      </c>
      <c r="I129" s="15">
        <v>5.2299269039631655</v>
      </c>
      <c r="J129" s="15">
        <v>4.1484830626926703</v>
      </c>
      <c r="K129" s="15">
        <v>4.2028783919991568</v>
      </c>
      <c r="L129" s="16"/>
      <c r="M129" s="17">
        <v>371</v>
      </c>
      <c r="N129" s="17">
        <v>361</v>
      </c>
      <c r="O129" s="17">
        <v>342</v>
      </c>
      <c r="P129" s="17">
        <v>360</v>
      </c>
      <c r="Q129" s="18">
        <v>149705</v>
      </c>
      <c r="R129" s="12">
        <v>1</v>
      </c>
      <c r="S129" s="19" t="s">
        <v>17</v>
      </c>
      <c r="T129" s="19"/>
    </row>
    <row r="130" spans="1:20">
      <c r="A130" s="30" t="s">
        <v>178</v>
      </c>
      <c r="B130" s="14">
        <v>474223</v>
      </c>
      <c r="C130" s="15">
        <v>8.2112660376489472</v>
      </c>
      <c r="D130" s="15">
        <v>8.4298533083445264</v>
      </c>
      <c r="E130" s="15">
        <v>7.1078685611227357</v>
      </c>
      <c r="F130" s="15">
        <v>6.7895992116555774</v>
      </c>
      <c r="G130" s="15">
        <v>5.9375633647365902</v>
      </c>
      <c r="H130" s="15">
        <v>5.3972696673627878</v>
      </c>
      <c r="I130" s="15">
        <v>5.2509049601089872</v>
      </c>
      <c r="J130" s="15">
        <v>3.5172212403125802</v>
      </c>
      <c r="K130" s="15">
        <v>2.9708421025903546</v>
      </c>
      <c r="L130" s="16"/>
      <c r="M130" s="17">
        <v>201</v>
      </c>
      <c r="N130" s="17">
        <v>197</v>
      </c>
      <c r="O130" s="17">
        <v>190</v>
      </c>
      <c r="P130" s="17">
        <v>167</v>
      </c>
      <c r="Q130" s="18">
        <v>474223</v>
      </c>
      <c r="S130" s="19" t="s">
        <v>53</v>
      </c>
      <c r="T130" s="19"/>
    </row>
    <row r="131" spans="1:20">
      <c r="A131" s="30" t="s">
        <v>179</v>
      </c>
      <c r="B131" s="14">
        <v>576549</v>
      </c>
      <c r="C131" s="15">
        <v>7.8135133374075858</v>
      </c>
      <c r="D131" s="15">
        <v>8.2226763702266368</v>
      </c>
      <c r="E131" s="15">
        <v>7.4999596374416386</v>
      </c>
      <c r="F131" s="15">
        <v>7.4153884698658947</v>
      </c>
      <c r="G131" s="15">
        <v>7.1513467503085932</v>
      </c>
      <c r="H131" s="15">
        <v>6.9325362421057628</v>
      </c>
      <c r="I131" s="15">
        <v>5.0927359947430402</v>
      </c>
      <c r="J131" s="15">
        <v>4.5722177092014187</v>
      </c>
      <c r="K131" s="15">
        <v>4.5945584020258021</v>
      </c>
      <c r="L131" s="16"/>
      <c r="M131" s="17">
        <v>21</v>
      </c>
      <c r="N131" s="17">
        <v>21</v>
      </c>
      <c r="O131" s="17">
        <v>21</v>
      </c>
      <c r="P131" s="17">
        <v>102</v>
      </c>
      <c r="Q131" s="18">
        <v>576549</v>
      </c>
      <c r="R131" s="12">
        <v>1</v>
      </c>
      <c r="S131" s="19" t="s">
        <v>36</v>
      </c>
      <c r="T131" s="19"/>
    </row>
    <row r="132" spans="1:20">
      <c r="A132" s="30" t="s">
        <v>180</v>
      </c>
      <c r="B132" s="14">
        <v>162853</v>
      </c>
      <c r="C132" s="15">
        <v>7.934750368130584</v>
      </c>
      <c r="D132" s="15">
        <v>7.6536333398680698</v>
      </c>
      <c r="E132" s="15">
        <v>7.6130852646461245</v>
      </c>
      <c r="F132" s="15">
        <v>7.1067036124767995</v>
      </c>
      <c r="G132" s="15">
        <v>5.7294302421467913</v>
      </c>
      <c r="H132" s="15">
        <v>5.2284013092977233</v>
      </c>
      <c r="I132" s="15">
        <v>3.8050500870958088</v>
      </c>
      <c r="J132" s="15">
        <v>3.0985762738441713</v>
      </c>
      <c r="K132" s="15">
        <v>2.4581347581551092</v>
      </c>
      <c r="L132" s="16"/>
      <c r="M132" s="17">
        <v>34</v>
      </c>
      <c r="N132" s="17">
        <v>34</v>
      </c>
      <c r="O132" s="17">
        <v>34</v>
      </c>
      <c r="P132" s="17">
        <v>220</v>
      </c>
      <c r="Q132" s="18">
        <v>162853</v>
      </c>
      <c r="S132" s="19" t="s">
        <v>181</v>
      </c>
      <c r="T132" s="19"/>
    </row>
    <row r="133" spans="1:20">
      <c r="A133" s="30" t="s">
        <v>182</v>
      </c>
      <c r="B133" s="14">
        <v>185536</v>
      </c>
      <c r="C133" s="15">
        <v>7.7578815962710292</v>
      </c>
      <c r="D133" s="15">
        <v>7.9284326184967382</v>
      </c>
      <c r="E133" s="15">
        <v>7.2196467036387757</v>
      </c>
      <c r="F133" s="15">
        <v>7.150008628754791</v>
      </c>
      <c r="G133" s="15">
        <v>6.6613399766147339</v>
      </c>
      <c r="H133" s="15">
        <v>6.5214937071141685</v>
      </c>
      <c r="I133" s="15">
        <v>5.0958161433903681</v>
      </c>
      <c r="J133" s="15">
        <v>4.7449979503345627</v>
      </c>
      <c r="K133" s="15">
        <v>5.3172819342789106</v>
      </c>
      <c r="L133" s="16"/>
      <c r="M133" s="17">
        <v>392</v>
      </c>
      <c r="N133" s="17">
        <v>382</v>
      </c>
      <c r="O133" s="17">
        <v>363</v>
      </c>
      <c r="P133" s="17">
        <v>112</v>
      </c>
      <c r="Q133" s="18">
        <v>185536</v>
      </c>
      <c r="S133" s="19" t="s">
        <v>36</v>
      </c>
      <c r="T133" s="19"/>
    </row>
    <row r="134" spans="1:20">
      <c r="A134" s="30" t="s">
        <v>183</v>
      </c>
      <c r="B134" s="14">
        <v>484290</v>
      </c>
      <c r="C134" s="15">
        <v>8.4132261263209926</v>
      </c>
      <c r="D134" s="15">
        <v>8.2722362805587384</v>
      </c>
      <c r="E134" s="15">
        <v>8.0416714497502486</v>
      </c>
      <c r="F134" s="15">
        <v>7.7663175514309977</v>
      </c>
      <c r="G134" s="15">
        <v>7.0735075920445736</v>
      </c>
      <c r="H134" s="15">
        <v>6.2297810504075217</v>
      </c>
      <c r="I134" s="15">
        <v>4.9372270141642796</v>
      </c>
      <c r="J134" s="15">
        <v>3.8051868227517875</v>
      </c>
      <c r="K134" s="15">
        <v>4.0881123239949479</v>
      </c>
      <c r="L134" s="16"/>
      <c r="M134" s="17">
        <v>130</v>
      </c>
      <c r="N134" s="17">
        <v>126</v>
      </c>
      <c r="O134" s="17">
        <v>119</v>
      </c>
      <c r="P134" s="17">
        <v>22</v>
      </c>
      <c r="Q134" s="18">
        <v>484290</v>
      </c>
      <c r="R134" s="12">
        <v>1</v>
      </c>
      <c r="S134" s="19" t="s">
        <v>184</v>
      </c>
      <c r="T134" s="19"/>
    </row>
    <row r="135" spans="1:20">
      <c r="A135" s="30" t="s">
        <v>185</v>
      </c>
      <c r="B135" s="14">
        <v>162673</v>
      </c>
      <c r="C135" s="15">
        <v>7.5026290779827223</v>
      </c>
      <c r="D135" s="15">
        <v>7.6152570550350847</v>
      </c>
      <c r="E135" s="15">
        <v>6.9624940799771506</v>
      </c>
      <c r="F135" s="15">
        <v>6.3745368257546531</v>
      </c>
      <c r="G135" s="15">
        <v>5.034070759682689</v>
      </c>
      <c r="H135" s="15">
        <v>4.5610651302726062</v>
      </c>
      <c r="I135" s="15">
        <v>3.0350674397254109</v>
      </c>
      <c r="J135" s="15">
        <v>2.6082168929516292</v>
      </c>
      <c r="K135" s="15">
        <v>2.8099857959818628</v>
      </c>
      <c r="L135" s="16"/>
      <c r="M135" s="17">
        <v>40</v>
      </c>
      <c r="N135" s="17">
        <v>40</v>
      </c>
      <c r="O135" s="17">
        <v>40</v>
      </c>
      <c r="P135" s="17">
        <v>133</v>
      </c>
      <c r="Q135" s="18">
        <v>162673</v>
      </c>
      <c r="S135" s="19" t="s">
        <v>49</v>
      </c>
      <c r="T135" s="19"/>
    </row>
    <row r="136" spans="1:20">
      <c r="A136" s="30" t="s">
        <v>186</v>
      </c>
      <c r="B136" s="14">
        <v>168746</v>
      </c>
      <c r="C136" s="15">
        <v>7.9331705821661105</v>
      </c>
      <c r="D136" s="15">
        <v>7.4742250624834581</v>
      </c>
      <c r="E136" s="15">
        <v>7.2002566603139071</v>
      </c>
      <c r="F136" s="15">
        <v>6.7834291056532505</v>
      </c>
      <c r="G136" s="15">
        <v>6.9258927806303348</v>
      </c>
      <c r="H136" s="15">
        <v>5.4192601633680928</v>
      </c>
      <c r="I136" s="15">
        <v>3.47761924302262</v>
      </c>
      <c r="J136" s="15">
        <v>3.1130029059590334</v>
      </c>
      <c r="K136" s="15">
        <v>2.5171560906542072</v>
      </c>
      <c r="L136" s="16"/>
      <c r="M136" s="17">
        <v>85</v>
      </c>
      <c r="N136" s="17">
        <v>83</v>
      </c>
      <c r="O136" s="17">
        <v>78</v>
      </c>
      <c r="P136" s="17">
        <v>213</v>
      </c>
      <c r="Q136" s="18">
        <v>168746</v>
      </c>
      <c r="S136" s="19" t="s">
        <v>51</v>
      </c>
      <c r="T136" s="19"/>
    </row>
    <row r="137" spans="1:20">
      <c r="A137" s="30" t="s">
        <v>187</v>
      </c>
      <c r="B137" s="14">
        <v>78602</v>
      </c>
      <c r="C137" s="15">
        <v>8.1159956438716208</v>
      </c>
      <c r="D137" s="15">
        <v>7.4870210008614473</v>
      </c>
      <c r="E137" s="15">
        <v>6.7596743703920241</v>
      </c>
      <c r="F137" s="15">
        <v>6.0913965572581894</v>
      </c>
      <c r="G137" s="15">
        <v>5.3018088551071907</v>
      </c>
      <c r="H137" s="15">
        <v>4.7022577889583852</v>
      </c>
      <c r="I137" s="15">
        <v>4.2313822076365932</v>
      </c>
      <c r="J137" s="15">
        <v>4.1401375851141866</v>
      </c>
      <c r="K137" s="15">
        <v>2.9259216080680033</v>
      </c>
      <c r="L137" s="16"/>
      <c r="M137" s="17">
        <v>62</v>
      </c>
      <c r="N137" s="17">
        <v>61</v>
      </c>
      <c r="O137" s="17">
        <v>59</v>
      </c>
      <c r="P137" s="17">
        <v>412</v>
      </c>
      <c r="Q137" s="18">
        <v>78602</v>
      </c>
      <c r="S137" s="19" t="s">
        <v>188</v>
      </c>
      <c r="T137" s="19"/>
    </row>
    <row r="138" spans="1:20">
      <c r="A138" s="30" t="s">
        <v>189</v>
      </c>
      <c r="B138" s="14">
        <v>834204</v>
      </c>
      <c r="C138" s="15">
        <v>6.8480024395515917</v>
      </c>
      <c r="D138" s="15">
        <v>7.2698458813274618</v>
      </c>
      <c r="E138" s="15">
        <v>6.5011093954985339</v>
      </c>
      <c r="F138" s="15">
        <v>5.9285243737154643</v>
      </c>
      <c r="G138" s="15">
        <v>5.6273441542740228</v>
      </c>
      <c r="H138" s="15">
        <v>5.7480224188179996</v>
      </c>
      <c r="I138" s="15">
        <v>4.6964686148233925</v>
      </c>
      <c r="J138" s="15">
        <v>4.2291282264466759</v>
      </c>
      <c r="K138" s="15">
        <v>4.1388052982528878</v>
      </c>
      <c r="L138" s="16"/>
      <c r="M138" s="17">
        <v>121</v>
      </c>
      <c r="N138" s="17">
        <v>117</v>
      </c>
      <c r="O138" s="17">
        <v>110</v>
      </c>
      <c r="P138" s="17">
        <v>348</v>
      </c>
      <c r="Q138" s="18">
        <v>834204</v>
      </c>
      <c r="S138" s="19" t="s">
        <v>17</v>
      </c>
      <c r="T138" s="19"/>
    </row>
    <row r="139" spans="1:20">
      <c r="A139" s="30" t="s">
        <v>190</v>
      </c>
      <c r="B139" s="14">
        <v>992490</v>
      </c>
      <c r="C139" s="15">
        <v>7.8668048107405708</v>
      </c>
      <c r="D139" s="15">
        <v>7.4765864352936298</v>
      </c>
      <c r="E139" s="15">
        <v>7.7010840058106753</v>
      </c>
      <c r="F139" s="15">
        <v>7.0713133178685181</v>
      </c>
      <c r="G139" s="15">
        <v>6.6041324978928841</v>
      </c>
      <c r="H139" s="15">
        <v>7.2113426239496867</v>
      </c>
      <c r="I139" s="15">
        <v>5.2318283992778118</v>
      </c>
      <c r="J139" s="15">
        <v>3.587031118516133</v>
      </c>
      <c r="K139" s="15">
        <v>4.0671043172497052</v>
      </c>
      <c r="L139" s="16"/>
      <c r="M139" s="17">
        <v>376</v>
      </c>
      <c r="N139" s="17">
        <v>366</v>
      </c>
      <c r="O139" s="17">
        <v>347</v>
      </c>
      <c r="P139" s="17">
        <v>20</v>
      </c>
      <c r="Q139" s="18">
        <v>992490</v>
      </c>
      <c r="S139" s="19" t="s">
        <v>46</v>
      </c>
      <c r="T139" s="19"/>
    </row>
    <row r="140" spans="1:20">
      <c r="A140" s="30" t="s">
        <v>191</v>
      </c>
      <c r="B140" s="14">
        <v>174477</v>
      </c>
      <c r="C140" s="15">
        <v>7.1532506108904554</v>
      </c>
      <c r="D140" s="15">
        <v>6.8281677399114784</v>
      </c>
      <c r="E140" s="15">
        <v>6.6087550245888957</v>
      </c>
      <c r="F140" s="15">
        <v>6.0502559164436649</v>
      </c>
      <c r="G140" s="15">
        <v>6.2373495783461408</v>
      </c>
      <c r="H140" s="15">
        <v>5.1240435617797475</v>
      </c>
      <c r="I140" s="15">
        <v>2.9712616865290529</v>
      </c>
      <c r="J140" s="15">
        <v>2.3317206705537381</v>
      </c>
      <c r="K140" s="15">
        <v>2.1997825365403956</v>
      </c>
      <c r="L140" s="16"/>
      <c r="M140" s="17">
        <v>188</v>
      </c>
      <c r="N140" s="17">
        <v>184</v>
      </c>
      <c r="O140" s="17">
        <v>177</v>
      </c>
      <c r="P140" s="17">
        <v>215</v>
      </c>
      <c r="Q140" s="18">
        <v>174477</v>
      </c>
      <c r="S140" s="19" t="s">
        <v>51</v>
      </c>
      <c r="T140" s="19"/>
    </row>
    <row r="141" spans="1:20">
      <c r="A141" s="30" t="s">
        <v>192</v>
      </c>
      <c r="B141" s="14">
        <v>313561</v>
      </c>
      <c r="C141" s="15">
        <v>7.7735924481598575</v>
      </c>
      <c r="D141" s="15">
        <v>7.80094767403709</v>
      </c>
      <c r="E141" s="15">
        <v>7.4430555997726415</v>
      </c>
      <c r="F141" s="15">
        <v>6.8102510147940292</v>
      </c>
      <c r="G141" s="15">
        <v>5.3523089501084016</v>
      </c>
      <c r="H141" s="15">
        <v>4.965515871806395</v>
      </c>
      <c r="I141" s="15">
        <v>3.8237344486128557</v>
      </c>
      <c r="J141" s="15">
        <v>3.7875577658717412</v>
      </c>
      <c r="K141" s="15">
        <v>3.1242741791763446</v>
      </c>
      <c r="L141" s="16"/>
      <c r="M141" s="17">
        <v>125</v>
      </c>
      <c r="N141" s="17">
        <v>121</v>
      </c>
      <c r="O141" s="17">
        <v>114</v>
      </c>
      <c r="P141" s="17">
        <v>137</v>
      </c>
      <c r="Q141" s="18">
        <v>313561</v>
      </c>
      <c r="R141" s="12">
        <v>1</v>
      </c>
      <c r="S141" s="19" t="s">
        <v>49</v>
      </c>
      <c r="T141" s="19"/>
    </row>
    <row r="142" spans="1:20">
      <c r="A142" s="30" t="s">
        <v>193</v>
      </c>
      <c r="B142" s="14">
        <v>158793</v>
      </c>
      <c r="C142" s="15">
        <v>8.5695302479986637</v>
      </c>
      <c r="D142" s="15">
        <v>8.7864839035983469</v>
      </c>
      <c r="E142" s="15">
        <v>8.1829809109558251</v>
      </c>
      <c r="F142" s="15">
        <v>7.4669356817965715</v>
      </c>
      <c r="G142" s="15">
        <v>7.0132976934340157</v>
      </c>
      <c r="H142" s="15">
        <v>6.4344003589852976</v>
      </c>
      <c r="I142" s="15">
        <v>4.4074487445623829</v>
      </c>
      <c r="J142" s="15">
        <v>4.4475849770331246</v>
      </c>
      <c r="K142" s="15">
        <v>3.2053456021657039</v>
      </c>
      <c r="L142" s="16"/>
      <c r="M142" s="17">
        <v>176</v>
      </c>
      <c r="N142" s="17">
        <v>172</v>
      </c>
      <c r="O142" s="17">
        <v>165</v>
      </c>
      <c r="P142" s="17">
        <v>151</v>
      </c>
      <c r="Q142" s="18">
        <v>158793</v>
      </c>
      <c r="S142" s="19" t="s">
        <v>194</v>
      </c>
      <c r="T142" s="19"/>
    </row>
    <row r="143" spans="1:20">
      <c r="A143" s="30" t="s">
        <v>195</v>
      </c>
      <c r="B143" s="14">
        <v>207371</v>
      </c>
      <c r="C143" s="15">
        <v>7.4495429148896717</v>
      </c>
      <c r="D143" s="15">
        <v>7.502830074186126</v>
      </c>
      <c r="E143" s="15">
        <v>7.0624550689952699</v>
      </c>
      <c r="F143" s="15">
        <v>6.6051645827657728</v>
      </c>
      <c r="G143" s="15">
        <v>4.9513981356027426</v>
      </c>
      <c r="H143" s="15">
        <v>4.6200962625817565</v>
      </c>
      <c r="I143" s="15">
        <v>3.4422072703949436</v>
      </c>
      <c r="J143" s="15">
        <v>3.3418160422780669</v>
      </c>
      <c r="K143" s="15">
        <v>2.9050616268306455</v>
      </c>
      <c r="L143" s="16"/>
      <c r="M143" s="17">
        <v>200</v>
      </c>
      <c r="N143" s="17">
        <v>196</v>
      </c>
      <c r="O143" s="17">
        <v>189</v>
      </c>
      <c r="P143" s="17">
        <v>141</v>
      </c>
      <c r="Q143" s="18">
        <v>207371</v>
      </c>
      <c r="S143" s="19" t="s">
        <v>49</v>
      </c>
      <c r="T143" s="19"/>
    </row>
    <row r="144" spans="1:20">
      <c r="A144" s="30" t="s">
        <v>196</v>
      </c>
      <c r="B144" s="14">
        <v>669014</v>
      </c>
      <c r="C144" s="15">
        <v>7.7846718438233138</v>
      </c>
      <c r="D144" s="15">
        <v>7.7809328017441599</v>
      </c>
      <c r="E144" s="15">
        <v>8.1838234674920969</v>
      </c>
      <c r="F144" s="15">
        <v>7.5965322986647763</v>
      </c>
      <c r="G144" s="15">
        <v>7.106142810756233</v>
      </c>
      <c r="H144" s="15">
        <v>6.9384576576436841</v>
      </c>
      <c r="I144" s="15">
        <v>5.7237764997460658</v>
      </c>
      <c r="J144" s="15">
        <v>4.555421495326021</v>
      </c>
      <c r="K144" s="15">
        <v>4.2763432410026292</v>
      </c>
      <c r="L144" s="16"/>
      <c r="M144" s="17">
        <v>84</v>
      </c>
      <c r="N144" s="17">
        <v>82</v>
      </c>
      <c r="O144" s="17">
        <v>77</v>
      </c>
      <c r="P144" s="17">
        <v>60</v>
      </c>
      <c r="Q144" s="18">
        <v>669014</v>
      </c>
      <c r="S144" s="19" t="s">
        <v>44</v>
      </c>
      <c r="T144" s="19"/>
    </row>
    <row r="145" spans="1:20">
      <c r="A145" s="30" t="s">
        <v>197</v>
      </c>
      <c r="B145" s="14">
        <v>232880</v>
      </c>
      <c r="C145" s="15">
        <v>7.8245256598902069</v>
      </c>
      <c r="D145" s="15">
        <v>8.278270824404439</v>
      </c>
      <c r="E145" s="15">
        <v>7.8148222764053665</v>
      </c>
      <c r="F145" s="15">
        <v>7.5513611451727849</v>
      </c>
      <c r="G145" s="15">
        <v>6.2110917210976524</v>
      </c>
      <c r="H145" s="15">
        <v>6.1304032139794735</v>
      </c>
      <c r="I145" s="15">
        <v>4.5333444948054362</v>
      </c>
      <c r="J145" s="15">
        <v>3.7979949734591503</v>
      </c>
      <c r="K145" s="15">
        <v>3.6413530985654106</v>
      </c>
      <c r="L145" s="16"/>
      <c r="M145" s="17">
        <v>228</v>
      </c>
      <c r="N145" s="17">
        <v>223</v>
      </c>
      <c r="O145" s="17">
        <v>215</v>
      </c>
      <c r="P145" s="17">
        <v>108</v>
      </c>
      <c r="Q145" s="18">
        <v>232880</v>
      </c>
      <c r="S145" s="19" t="s">
        <v>36</v>
      </c>
      <c r="T145" s="19"/>
    </row>
    <row r="146" spans="1:20">
      <c r="A146" s="30" t="s">
        <v>198</v>
      </c>
      <c r="B146" s="3">
        <v>184929</v>
      </c>
      <c r="C146" s="15">
        <v>7.6871672709674215</v>
      </c>
      <c r="D146" s="15">
        <v>8.3773921027417213</v>
      </c>
      <c r="E146" s="15">
        <v>7.7891015112905277</v>
      </c>
      <c r="F146" s="15">
        <v>7.3975166763767959</v>
      </c>
      <c r="G146" s="15">
        <v>7.2524673290292014</v>
      </c>
      <c r="H146" s="15">
        <v>6.5252548137543558</v>
      </c>
      <c r="I146" s="15">
        <v>4.744911896352356</v>
      </c>
      <c r="J146" s="15">
        <v>4.2068159872552791</v>
      </c>
      <c r="K146" s="15">
        <v>4.1764276237047833</v>
      </c>
      <c r="L146" s="16"/>
      <c r="M146" s="17">
        <v>142</v>
      </c>
      <c r="N146" s="17">
        <v>138</v>
      </c>
      <c r="O146" s="17">
        <v>131</v>
      </c>
      <c r="P146" s="17">
        <v>106</v>
      </c>
      <c r="Q146" s="26">
        <v>184929</v>
      </c>
      <c r="S146" s="19" t="s">
        <v>36</v>
      </c>
      <c r="T146" s="19"/>
    </row>
    <row r="147" spans="1:20">
      <c r="A147" s="30" t="s">
        <v>199</v>
      </c>
      <c r="B147" s="14">
        <v>147471</v>
      </c>
      <c r="C147" s="15">
        <v>7.7393205398949663</v>
      </c>
      <c r="D147" s="15">
        <v>7.9799201635539925</v>
      </c>
      <c r="E147" s="15">
        <v>8.0311096732948286</v>
      </c>
      <c r="F147" s="15">
        <v>7.0555505587567282</v>
      </c>
      <c r="G147" s="15">
        <v>6.770840588502729</v>
      </c>
      <c r="H147" s="15">
        <v>6.355937499485532</v>
      </c>
      <c r="I147" s="15">
        <v>5.8006854498744636</v>
      </c>
      <c r="J147" s="15">
        <v>4.7838669725792844</v>
      </c>
      <c r="K147" s="15">
        <v>2.7400605163323823</v>
      </c>
      <c r="L147" s="16"/>
      <c r="M147" s="17">
        <v>148</v>
      </c>
      <c r="N147" s="17">
        <v>144</v>
      </c>
      <c r="O147" s="17">
        <v>137</v>
      </c>
      <c r="P147" s="17">
        <v>63</v>
      </c>
      <c r="Q147" s="18">
        <v>147471</v>
      </c>
      <c r="S147" s="19" t="s">
        <v>44</v>
      </c>
      <c r="T147" s="19"/>
    </row>
    <row r="148" spans="1:20">
      <c r="A148" s="30" t="s">
        <v>200</v>
      </c>
      <c r="B148" s="14">
        <v>697123</v>
      </c>
      <c r="C148" s="15">
        <v>8.4675224611623605</v>
      </c>
      <c r="D148" s="15">
        <v>8.8594273555597454</v>
      </c>
      <c r="E148" s="15">
        <v>8.0156579219220614</v>
      </c>
      <c r="F148" s="15">
        <v>7.6526736932013657</v>
      </c>
      <c r="G148" s="15">
        <v>7.2159068284666867</v>
      </c>
      <c r="H148" s="15">
        <v>7.2250752805436633</v>
      </c>
      <c r="I148" s="15">
        <v>6.254994803751039</v>
      </c>
      <c r="J148" s="15">
        <v>5.7588392513687845</v>
      </c>
      <c r="K148" s="15">
        <v>5.5668486648778561</v>
      </c>
      <c r="L148" s="16"/>
      <c r="M148" s="17">
        <v>67</v>
      </c>
      <c r="N148" s="17">
        <v>66</v>
      </c>
      <c r="O148" s="17">
        <v>64</v>
      </c>
      <c r="P148" s="17">
        <v>318</v>
      </c>
      <c r="Q148" s="18">
        <v>697123</v>
      </c>
      <c r="S148" s="19" t="s">
        <v>201</v>
      </c>
      <c r="T148" s="19"/>
    </row>
    <row r="149" spans="1:20">
      <c r="A149" s="30" t="s">
        <v>202</v>
      </c>
      <c r="B149" s="14">
        <v>111092</v>
      </c>
      <c r="C149" s="15">
        <v>7.8700573075348998</v>
      </c>
      <c r="D149" s="15">
        <v>8.0761490101848334</v>
      </c>
      <c r="E149" s="15">
        <v>7.5919110684360094</v>
      </c>
      <c r="F149" s="15">
        <v>6.8544350174180693</v>
      </c>
      <c r="G149" s="15">
        <v>5.7303773191114731</v>
      </c>
      <c r="H149" s="15">
        <v>5.7191834682312797</v>
      </c>
      <c r="I149" s="15">
        <v>3.4963858187090366</v>
      </c>
      <c r="J149" s="15">
        <v>3.1916901301041682</v>
      </c>
      <c r="K149" s="15">
        <v>2.4460710028835435</v>
      </c>
      <c r="L149" s="16"/>
      <c r="M149" s="17">
        <v>248</v>
      </c>
      <c r="N149" s="17">
        <v>242</v>
      </c>
      <c r="O149" s="17">
        <v>232</v>
      </c>
      <c r="P149" s="17">
        <v>222</v>
      </c>
      <c r="Q149" s="18">
        <v>111092</v>
      </c>
      <c r="S149" s="19" t="s">
        <v>181</v>
      </c>
      <c r="T149" s="19"/>
    </row>
    <row r="150" spans="1:20">
      <c r="A150" s="30" t="s">
        <v>203</v>
      </c>
      <c r="B150" s="14">
        <v>813756</v>
      </c>
      <c r="C150" s="15">
        <v>8.1565598490123978</v>
      </c>
      <c r="D150" s="15">
        <v>8.5112951350896573</v>
      </c>
      <c r="E150" s="15">
        <v>7.4045494118450002</v>
      </c>
      <c r="F150" s="15">
        <v>7.027155371866205</v>
      </c>
      <c r="G150" s="15">
        <v>6.703733887854888</v>
      </c>
      <c r="H150" s="15">
        <v>6.1053356214494654</v>
      </c>
      <c r="I150" s="15">
        <v>4.8460790698602265</v>
      </c>
      <c r="J150" s="15">
        <v>4.2198739759590005</v>
      </c>
      <c r="K150" s="15">
        <v>3.2552006981353201</v>
      </c>
      <c r="L150" s="16"/>
      <c r="M150" s="17">
        <v>27</v>
      </c>
      <c r="N150" s="17">
        <v>27</v>
      </c>
      <c r="O150" s="17">
        <v>27</v>
      </c>
      <c r="P150" s="17">
        <v>164</v>
      </c>
      <c r="Q150" s="18">
        <v>813756</v>
      </c>
      <c r="S150" s="19" t="s">
        <v>53</v>
      </c>
      <c r="T150" s="19"/>
    </row>
    <row r="151" spans="1:20">
      <c r="A151" s="30" t="s">
        <v>204</v>
      </c>
      <c r="B151" s="14">
        <v>81767</v>
      </c>
      <c r="C151" s="15">
        <v>7.4317413509735841</v>
      </c>
      <c r="D151" s="15">
        <v>7.5684675001942026</v>
      </c>
      <c r="E151" s="15">
        <v>7.1828179339457892</v>
      </c>
      <c r="F151" s="15">
        <v>6.9433296280374881</v>
      </c>
      <c r="G151" s="15">
        <v>5.5216876415572296</v>
      </c>
      <c r="H151" s="15">
        <v>5.6687137495928175</v>
      </c>
      <c r="I151" s="15">
        <v>3.993207234569065</v>
      </c>
      <c r="J151" s="15">
        <v>3.0298578907878913</v>
      </c>
      <c r="K151" s="15">
        <v>2.7119121210827761</v>
      </c>
      <c r="L151" s="16"/>
      <c r="M151" s="17">
        <v>151</v>
      </c>
      <c r="N151" s="17">
        <v>147</v>
      </c>
      <c r="O151" s="17">
        <v>140</v>
      </c>
      <c r="P151" s="17">
        <v>221</v>
      </c>
      <c r="Q151" s="18">
        <v>81767</v>
      </c>
      <c r="S151" s="19" t="s">
        <v>181</v>
      </c>
      <c r="T151" s="19"/>
    </row>
    <row r="152" spans="1:20">
      <c r="A152" s="30" t="s">
        <v>205</v>
      </c>
      <c r="B152" s="3">
        <v>647510</v>
      </c>
      <c r="C152" s="15">
        <v>7.7807310733514585</v>
      </c>
      <c r="D152" s="15">
        <v>7.9432721494595606</v>
      </c>
      <c r="E152" s="15">
        <v>8.2808931906627574</v>
      </c>
      <c r="F152" s="15">
        <v>8.3042418185554521</v>
      </c>
      <c r="G152" s="15">
        <v>7.9934620845354365</v>
      </c>
      <c r="H152" s="15">
        <v>7.8411695012447593</v>
      </c>
      <c r="I152" s="15">
        <v>6.0727192663094165</v>
      </c>
      <c r="J152" s="15">
        <v>5.8348812006529984</v>
      </c>
      <c r="K152" s="15">
        <v>5.6854816921952205</v>
      </c>
      <c r="L152" s="16"/>
      <c r="M152" s="17">
        <v>407</v>
      </c>
      <c r="N152" s="17">
        <v>396</v>
      </c>
      <c r="O152" s="17">
        <v>376</v>
      </c>
      <c r="P152" s="17">
        <v>270</v>
      </c>
      <c r="Q152" s="26">
        <v>647510</v>
      </c>
      <c r="S152" s="19" t="s">
        <v>38</v>
      </c>
      <c r="T152" s="19"/>
    </row>
    <row r="153" spans="1:20">
      <c r="A153" s="30" t="s">
        <v>206</v>
      </c>
      <c r="B153" s="14">
        <v>234495</v>
      </c>
      <c r="C153" s="15">
        <v>7.4784210217979785</v>
      </c>
      <c r="D153" s="15">
        <v>7.8070902838910881</v>
      </c>
      <c r="E153" s="15">
        <v>7.0874619187921164</v>
      </c>
      <c r="F153" s="15">
        <v>6.9277119462204722</v>
      </c>
      <c r="G153" s="15">
        <v>6.2937810017858098</v>
      </c>
      <c r="H153" s="15">
        <v>6.0601665612933315</v>
      </c>
      <c r="I153" s="15">
        <v>5.2942683331274889</v>
      </c>
      <c r="J153" s="15">
        <v>3.9968377474729397</v>
      </c>
      <c r="K153" s="15">
        <v>4.056696839112635</v>
      </c>
      <c r="L153" s="16"/>
      <c r="M153" s="17">
        <v>374</v>
      </c>
      <c r="N153" s="17">
        <v>364</v>
      </c>
      <c r="O153" s="17">
        <v>345</v>
      </c>
      <c r="P153" s="17">
        <v>156</v>
      </c>
      <c r="Q153" s="18">
        <v>234495</v>
      </c>
      <c r="S153" s="19" t="s">
        <v>148</v>
      </c>
      <c r="T153" s="19"/>
    </row>
    <row r="154" spans="1:20">
      <c r="A154" s="30" t="s">
        <v>207</v>
      </c>
      <c r="B154" s="14">
        <v>206153</v>
      </c>
      <c r="C154" s="15">
        <v>7.7072415346156644</v>
      </c>
      <c r="D154" s="15">
        <v>8.0108363233808788</v>
      </c>
      <c r="E154" s="15">
        <v>7.3215063940223226</v>
      </c>
      <c r="F154" s="15">
        <v>7.6067094209790014</v>
      </c>
      <c r="G154" s="15">
        <v>6.9287511098341925</v>
      </c>
      <c r="H154" s="15">
        <v>6.368031613353204</v>
      </c>
      <c r="I154" s="15">
        <v>5.198007506237964</v>
      </c>
      <c r="J154" s="15">
        <v>5.3046394825136076</v>
      </c>
      <c r="K154" s="15">
        <v>5.4825062227967747</v>
      </c>
      <c r="L154" s="16"/>
      <c r="M154" s="17">
        <v>133</v>
      </c>
      <c r="N154" s="17">
        <v>129</v>
      </c>
      <c r="O154" s="17">
        <v>122</v>
      </c>
      <c r="P154" s="17">
        <v>320</v>
      </c>
      <c r="Q154" s="18">
        <v>206153</v>
      </c>
      <c r="S154" s="19" t="s">
        <v>201</v>
      </c>
      <c r="T154" s="19"/>
    </row>
    <row r="155" spans="1:20">
      <c r="A155" s="30" t="s">
        <v>208</v>
      </c>
      <c r="B155" s="14">
        <v>199172</v>
      </c>
      <c r="C155" s="15">
        <v>7.3975709441593622</v>
      </c>
      <c r="D155" s="15">
        <v>7.6851865693254409</v>
      </c>
      <c r="E155" s="15">
        <v>7.2395519556841599</v>
      </c>
      <c r="F155" s="15">
        <v>6.7210261896705887</v>
      </c>
      <c r="G155" s="15">
        <v>5.4785917995068436</v>
      </c>
      <c r="H155" s="15">
        <v>5.2684801047467209</v>
      </c>
      <c r="I155" s="15">
        <v>3.6065219008416149</v>
      </c>
      <c r="J155" s="15">
        <v>4.14144662124514</v>
      </c>
      <c r="K155" s="15">
        <v>4.0747741043151864</v>
      </c>
      <c r="L155" s="16"/>
      <c r="M155" s="17">
        <v>119</v>
      </c>
      <c r="N155" s="17">
        <v>115</v>
      </c>
      <c r="O155" s="17">
        <v>108</v>
      </c>
      <c r="P155" s="17">
        <v>136</v>
      </c>
      <c r="Q155" s="18">
        <v>199172</v>
      </c>
      <c r="S155" s="19" t="s">
        <v>49</v>
      </c>
      <c r="T155" s="19"/>
    </row>
    <row r="156" spans="1:20">
      <c r="A156" s="30" t="s">
        <v>209</v>
      </c>
      <c r="B156" s="14">
        <v>444693</v>
      </c>
      <c r="C156" s="15">
        <v>7.1997725377627546</v>
      </c>
      <c r="D156" s="15">
        <v>7.1566618845476127</v>
      </c>
      <c r="E156" s="15">
        <v>6.8273328436157144</v>
      </c>
      <c r="F156" s="15">
        <v>6.323364107429831</v>
      </c>
      <c r="G156" s="15">
        <v>6.269444209814524</v>
      </c>
      <c r="H156" s="15">
        <v>5.3641087106542118</v>
      </c>
      <c r="I156" s="15">
        <v>3.4377317446661624</v>
      </c>
      <c r="J156" s="15">
        <v>2.7519482534370723</v>
      </c>
      <c r="K156" s="15">
        <v>2.4558639850178694</v>
      </c>
      <c r="L156" s="16"/>
      <c r="M156" s="17">
        <v>361</v>
      </c>
      <c r="N156" s="17">
        <v>351</v>
      </c>
      <c r="O156" s="17">
        <v>332</v>
      </c>
      <c r="P156" s="17">
        <v>219</v>
      </c>
      <c r="Q156" s="18">
        <v>444693</v>
      </c>
      <c r="S156" s="19" t="s">
        <v>51</v>
      </c>
      <c r="T156" s="19"/>
    </row>
    <row r="157" spans="1:20">
      <c r="A157" s="30" t="s">
        <v>210</v>
      </c>
      <c r="B157" s="14">
        <v>310965</v>
      </c>
      <c r="C157" s="15">
        <v>7.9646565195103518</v>
      </c>
      <c r="D157" s="15">
        <v>8.0926224020198649</v>
      </c>
      <c r="E157" s="15">
        <v>8.1881747836851773</v>
      </c>
      <c r="F157" s="15">
        <v>7.6933070448107621</v>
      </c>
      <c r="G157" s="15">
        <v>6.543538522895747</v>
      </c>
      <c r="H157" s="15">
        <v>6.1095075473986364</v>
      </c>
      <c r="I157" s="15">
        <v>5.0673950778532513</v>
      </c>
      <c r="J157" s="15">
        <v>3.8320320380552495</v>
      </c>
      <c r="K157" s="15">
        <v>3.0823119296796393</v>
      </c>
      <c r="L157" s="16"/>
      <c r="M157" s="17">
        <v>136</v>
      </c>
      <c r="N157" s="17">
        <v>132</v>
      </c>
      <c r="O157" s="17">
        <v>125</v>
      </c>
      <c r="P157" s="17">
        <v>62</v>
      </c>
      <c r="Q157" s="18">
        <v>310965</v>
      </c>
      <c r="S157" s="19" t="s">
        <v>44</v>
      </c>
      <c r="T157" s="19"/>
    </row>
    <row r="158" spans="1:20">
      <c r="A158" s="30" t="s">
        <v>211</v>
      </c>
      <c r="B158" s="3">
        <v>81590</v>
      </c>
      <c r="C158" s="15">
        <v>7.2820794017703276</v>
      </c>
      <c r="D158" s="15">
        <v>7.710739213093639</v>
      </c>
      <c r="E158" s="15">
        <v>6.7903596888195965</v>
      </c>
      <c r="F158" s="15">
        <v>6.446806893604915</v>
      </c>
      <c r="G158" s="15">
        <v>6.0950657148936109</v>
      </c>
      <c r="H158" s="15">
        <v>6.2130221869104316</v>
      </c>
      <c r="I158" s="15">
        <v>5.6399782197752932</v>
      </c>
      <c r="J158" s="15">
        <v>5.4808048192965488</v>
      </c>
      <c r="K158" s="15">
        <v>4.3994293206911523</v>
      </c>
      <c r="L158" s="16"/>
      <c r="M158" s="17">
        <v>167</v>
      </c>
      <c r="N158" s="17">
        <v>163</v>
      </c>
      <c r="O158" s="17">
        <v>156</v>
      </c>
      <c r="P158" s="17">
        <v>107</v>
      </c>
      <c r="Q158" s="26">
        <v>81590</v>
      </c>
      <c r="S158" s="19" t="s">
        <v>36</v>
      </c>
      <c r="T158" s="19"/>
    </row>
    <row r="159" spans="1:20">
      <c r="A159" s="30" t="s">
        <v>212</v>
      </c>
      <c r="B159" s="14">
        <v>131843</v>
      </c>
      <c r="C159" s="15">
        <v>7.0666673415616046</v>
      </c>
      <c r="D159" s="15">
        <v>6.3056578289067167</v>
      </c>
      <c r="E159" s="15">
        <v>6.5908866327792133</v>
      </c>
      <c r="F159" s="15">
        <v>5.6339342647072357</v>
      </c>
      <c r="G159" s="15">
        <v>5.8703524676152314</v>
      </c>
      <c r="H159" s="15">
        <v>6.1307545508280894</v>
      </c>
      <c r="I159" s="15">
        <v>4.0561726307954808</v>
      </c>
      <c r="J159" s="15">
        <v>3.2833654690840368</v>
      </c>
      <c r="K159" s="15">
        <v>4.1423775528906512</v>
      </c>
      <c r="L159" s="16"/>
      <c r="M159" s="17">
        <v>353</v>
      </c>
      <c r="N159" s="17">
        <v>343</v>
      </c>
      <c r="O159" s="17">
        <v>324</v>
      </c>
      <c r="P159" s="17">
        <v>19</v>
      </c>
      <c r="Q159" s="18">
        <v>131843</v>
      </c>
      <c r="S159" s="19" t="s">
        <v>46</v>
      </c>
      <c r="T159" s="19"/>
    </row>
    <row r="160" spans="1:20">
      <c r="A160" s="30" t="s">
        <v>213</v>
      </c>
      <c r="B160" s="14">
        <v>735776</v>
      </c>
      <c r="C160" s="15">
        <v>8.0999287982242603</v>
      </c>
      <c r="D160" s="15">
        <v>8.4858159867937548</v>
      </c>
      <c r="E160" s="15">
        <v>8.4824138218184473</v>
      </c>
      <c r="F160" s="15">
        <v>8.5260059180747589</v>
      </c>
      <c r="G160" s="15">
        <v>8.1122156207664968</v>
      </c>
      <c r="H160" s="15">
        <v>7.9668801388170465</v>
      </c>
      <c r="I160" s="15">
        <v>6.4427593654574551</v>
      </c>
      <c r="J160" s="15">
        <v>6.1536619451314367</v>
      </c>
      <c r="K160" s="15">
        <v>6.3632111462493839</v>
      </c>
      <c r="L160" s="16"/>
      <c r="M160" s="17">
        <v>154</v>
      </c>
      <c r="N160" s="17">
        <v>150</v>
      </c>
      <c r="O160" s="17">
        <v>143</v>
      </c>
      <c r="P160" s="17">
        <v>262</v>
      </c>
      <c r="Q160" s="18">
        <v>735776</v>
      </c>
      <c r="S160" s="19" t="s">
        <v>38</v>
      </c>
      <c r="T160" s="19"/>
    </row>
    <row r="161" spans="1:20">
      <c r="A161" s="30" t="s">
        <v>214</v>
      </c>
      <c r="B161" s="14">
        <v>135999</v>
      </c>
      <c r="C161" s="15">
        <v>7.8590517050812378</v>
      </c>
      <c r="D161" s="15">
        <v>5.8410246982671952</v>
      </c>
      <c r="E161" s="15">
        <v>7.7510364411392088</v>
      </c>
      <c r="F161" s="15">
        <v>7.1076154612709717</v>
      </c>
      <c r="G161" s="15">
        <v>6.6982145141013918</v>
      </c>
      <c r="H161" s="15">
        <v>6.7122276589001828</v>
      </c>
      <c r="I161" s="15">
        <v>4.5746342286884412</v>
      </c>
      <c r="J161" s="15">
        <v>3.4695153859311318</v>
      </c>
      <c r="K161" s="15">
        <v>3.7239830819711739</v>
      </c>
      <c r="L161" s="16"/>
      <c r="M161" s="17">
        <v>131</v>
      </c>
      <c r="N161" s="17">
        <v>127</v>
      </c>
      <c r="O161" s="17">
        <v>120</v>
      </c>
      <c r="P161" s="17">
        <v>15</v>
      </c>
      <c r="Q161" s="18">
        <v>135999</v>
      </c>
      <c r="S161" s="19" t="s">
        <v>46</v>
      </c>
      <c r="T161" s="19"/>
    </row>
    <row r="162" spans="1:20">
      <c r="A162" s="30" t="s">
        <v>215</v>
      </c>
      <c r="B162" s="14">
        <v>154588</v>
      </c>
      <c r="C162" s="15">
        <v>7.7497998374663863</v>
      </c>
      <c r="D162" s="15">
        <v>7.9264321428726205</v>
      </c>
      <c r="E162" s="15">
        <v>6.8548849859885133</v>
      </c>
      <c r="F162" s="15">
        <v>6.479670986114666</v>
      </c>
      <c r="G162" s="15">
        <v>5.8819779146459839</v>
      </c>
      <c r="H162" s="15">
        <v>5.5174482276152146</v>
      </c>
      <c r="I162" s="15">
        <v>3.8596586547430713</v>
      </c>
      <c r="J162" s="15">
        <v>3.2010386428399755</v>
      </c>
      <c r="K162" s="15">
        <v>3.3993575685086732</v>
      </c>
      <c r="L162" s="16"/>
      <c r="M162" s="17">
        <v>7</v>
      </c>
      <c r="N162" s="17">
        <v>7</v>
      </c>
      <c r="O162" s="17">
        <v>7</v>
      </c>
      <c r="P162" s="17">
        <v>163</v>
      </c>
      <c r="Q162" s="18">
        <v>154588</v>
      </c>
      <c r="S162" s="19" t="s">
        <v>53</v>
      </c>
      <c r="T162" s="19"/>
    </row>
    <row r="163" spans="1:20">
      <c r="A163" s="30" t="s">
        <v>216</v>
      </c>
      <c r="B163" s="14">
        <v>99189</v>
      </c>
      <c r="C163" s="15">
        <v>7.8403027841645612</v>
      </c>
      <c r="D163" s="15">
        <v>7.605475676264116</v>
      </c>
      <c r="E163" s="15">
        <v>7.0549234785057422</v>
      </c>
      <c r="F163" s="15">
        <v>6.1786148438002479</v>
      </c>
      <c r="G163" s="15">
        <v>6.1416824073477416</v>
      </c>
      <c r="H163" s="15">
        <v>6.0006955943143483</v>
      </c>
      <c r="I163" s="15">
        <v>4.6712150673850585</v>
      </c>
      <c r="J163" s="15">
        <v>3.9622837210130935</v>
      </c>
      <c r="K163" s="15">
        <v>3.3419239455751644</v>
      </c>
      <c r="L163" s="16"/>
      <c r="M163" s="17">
        <v>146</v>
      </c>
      <c r="N163" s="17">
        <v>142</v>
      </c>
      <c r="O163" s="17">
        <v>135</v>
      </c>
      <c r="P163" s="17">
        <v>273</v>
      </c>
      <c r="Q163" s="18">
        <v>99189</v>
      </c>
      <c r="R163" s="12">
        <v>1</v>
      </c>
      <c r="S163" s="19" t="s">
        <v>126</v>
      </c>
      <c r="T163" s="19"/>
    </row>
    <row r="164" spans="1:20">
      <c r="A164" s="30" t="s">
        <v>217</v>
      </c>
      <c r="B164" s="14">
        <v>127992</v>
      </c>
      <c r="C164" s="15">
        <v>6.92290018751227</v>
      </c>
      <c r="D164" s="15">
        <v>6.8573622934853349</v>
      </c>
      <c r="E164" s="15">
        <v>6.3544023008311994</v>
      </c>
      <c r="F164" s="15">
        <v>5.8042763071618495</v>
      </c>
      <c r="G164" s="15">
        <v>5.7621697011234039</v>
      </c>
      <c r="H164" s="15">
        <v>5.0458302979323273</v>
      </c>
      <c r="I164" s="15">
        <v>3.6501269311742059</v>
      </c>
      <c r="J164" s="15">
        <v>2.7839121499366493</v>
      </c>
      <c r="K164" s="15">
        <v>2.378916509997048</v>
      </c>
      <c r="L164" s="16"/>
      <c r="M164" s="17">
        <v>326</v>
      </c>
      <c r="N164" s="17">
        <v>318</v>
      </c>
      <c r="O164" s="17">
        <v>302</v>
      </c>
      <c r="P164" s="17">
        <v>217</v>
      </c>
      <c r="Q164" s="18">
        <v>127992</v>
      </c>
      <c r="R164" s="12">
        <v>1</v>
      </c>
      <c r="S164" s="19" t="s">
        <v>51</v>
      </c>
      <c r="T164" s="19"/>
    </row>
    <row r="165" spans="1:20">
      <c r="A165" s="30" t="s">
        <v>218</v>
      </c>
      <c r="B165" s="14">
        <v>362193</v>
      </c>
      <c r="C165" s="15">
        <v>8.1627979063466949</v>
      </c>
      <c r="D165" s="15">
        <v>8.8875407349573727</v>
      </c>
      <c r="E165" s="15">
        <v>7.9601595896225925</v>
      </c>
      <c r="F165" s="15">
        <v>7.4366828905492488</v>
      </c>
      <c r="G165" s="15">
        <v>7.0761400170811086</v>
      </c>
      <c r="H165" s="15">
        <v>7.0417722006167054</v>
      </c>
      <c r="I165" s="15">
        <v>5.2346144732997688</v>
      </c>
      <c r="J165" s="15">
        <v>4.3434056378439658</v>
      </c>
      <c r="K165" s="15">
        <v>4.0480769123054285</v>
      </c>
      <c r="L165" s="16"/>
      <c r="M165" s="17">
        <v>345</v>
      </c>
      <c r="N165" s="17">
        <v>336</v>
      </c>
      <c r="O165" s="17">
        <v>318</v>
      </c>
      <c r="P165" s="17">
        <v>110</v>
      </c>
      <c r="Q165" s="18">
        <v>362193</v>
      </c>
      <c r="S165" s="19" t="s">
        <v>36</v>
      </c>
      <c r="T165" s="19"/>
    </row>
    <row r="166" spans="1:20">
      <c r="A166" s="30" t="s">
        <v>219</v>
      </c>
      <c r="B166" s="14">
        <v>95211</v>
      </c>
      <c r="C166" s="15">
        <v>8.1350045211916697</v>
      </c>
      <c r="D166" s="15">
        <v>8.5578682643163564</v>
      </c>
      <c r="E166" s="15">
        <v>7.6812997921163664</v>
      </c>
      <c r="F166" s="15">
        <v>7.1984454526264265</v>
      </c>
      <c r="G166" s="15">
        <v>6.7230965888448457</v>
      </c>
      <c r="H166" s="15">
        <v>6.1065710225257304</v>
      </c>
      <c r="I166" s="15">
        <v>3.7662779117695044</v>
      </c>
      <c r="J166" s="15">
        <v>4.2438634731634393</v>
      </c>
      <c r="K166" s="15">
        <v>3.058656332699206</v>
      </c>
      <c r="L166" s="16"/>
      <c r="M166" s="17">
        <v>112</v>
      </c>
      <c r="N166" s="17">
        <v>108</v>
      </c>
      <c r="O166" s="17">
        <v>101</v>
      </c>
      <c r="P166" s="17">
        <v>150</v>
      </c>
      <c r="Q166" s="18">
        <v>95211</v>
      </c>
      <c r="S166" s="19" t="s">
        <v>194</v>
      </c>
      <c r="T166" s="19"/>
    </row>
    <row r="167" spans="1:20">
      <c r="A167" s="30" t="s">
        <v>220</v>
      </c>
      <c r="B167" s="3">
        <v>54540</v>
      </c>
      <c r="C167" s="15">
        <v>7.2761065416644302</v>
      </c>
      <c r="D167" s="15">
        <v>6.9571494895394403</v>
      </c>
      <c r="E167" s="15">
        <v>6.0254523712884778</v>
      </c>
      <c r="F167" s="15">
        <v>6.3409585323903173</v>
      </c>
      <c r="G167" s="15">
        <v>5.9916721163286937</v>
      </c>
      <c r="H167" s="15">
        <v>6.1798304108971456</v>
      </c>
      <c r="I167" s="15">
        <v>4.1716257362010394</v>
      </c>
      <c r="J167" s="15">
        <v>3.7328338811396624</v>
      </c>
      <c r="K167" s="15">
        <v>3.7383971316376594</v>
      </c>
      <c r="L167" s="16"/>
      <c r="M167" s="17">
        <v>61</v>
      </c>
      <c r="N167" s="17">
        <v>60</v>
      </c>
      <c r="O167" s="17">
        <v>58</v>
      </c>
      <c r="P167" s="17">
        <v>226</v>
      </c>
      <c r="Q167" s="26">
        <v>54540</v>
      </c>
      <c r="S167" s="19" t="s">
        <v>76</v>
      </c>
      <c r="T167" s="19"/>
    </row>
    <row r="168" spans="1:20">
      <c r="A168" s="30" t="s">
        <v>221</v>
      </c>
      <c r="B168" s="14">
        <v>83806</v>
      </c>
      <c r="C168" s="15">
        <v>7.4409001060679527</v>
      </c>
      <c r="D168" s="15">
        <v>7.6551078595175488</v>
      </c>
      <c r="E168" s="15">
        <v>6.6519772619690203</v>
      </c>
      <c r="F168" s="15">
        <v>6.1599253733413946</v>
      </c>
      <c r="G168" s="15">
        <v>5.3142261836580209</v>
      </c>
      <c r="H168" s="15">
        <v>4.5498775748738556</v>
      </c>
      <c r="I168" s="15">
        <v>3.6062885340657256</v>
      </c>
      <c r="J168" s="15">
        <v>3.9127507422682677</v>
      </c>
      <c r="K168" s="15">
        <v>2.3581387510685254</v>
      </c>
      <c r="L168" s="16"/>
      <c r="M168" s="17">
        <v>299</v>
      </c>
      <c r="N168" s="17">
        <v>291</v>
      </c>
      <c r="O168" s="17">
        <v>275</v>
      </c>
      <c r="P168" s="17">
        <v>119</v>
      </c>
      <c r="Q168" s="18">
        <v>83806</v>
      </c>
      <c r="S168" s="19" t="s">
        <v>172</v>
      </c>
      <c r="T168" s="19"/>
    </row>
    <row r="169" spans="1:20">
      <c r="A169" s="30" t="s">
        <v>222</v>
      </c>
      <c r="B169" s="14">
        <v>124551</v>
      </c>
      <c r="C169" s="15">
        <v>7.261065175879776</v>
      </c>
      <c r="D169" s="15">
        <v>7.45974901582386</v>
      </c>
      <c r="E169" s="15">
        <v>7.4119359668380485</v>
      </c>
      <c r="F169" s="15">
        <v>7.384700034249744</v>
      </c>
      <c r="G169" s="15">
        <v>7.0694356814933341</v>
      </c>
      <c r="H169" s="15">
        <v>6.708269173736535</v>
      </c>
      <c r="I169" s="15">
        <v>4.9316805792639142</v>
      </c>
      <c r="J169" s="15">
        <v>4.8575760184775314</v>
      </c>
      <c r="K169" s="15">
        <v>5.0664614853340249</v>
      </c>
      <c r="L169" s="16"/>
      <c r="M169" s="17">
        <v>145</v>
      </c>
      <c r="N169" s="17">
        <v>141</v>
      </c>
      <c r="O169" s="17">
        <v>134</v>
      </c>
      <c r="P169" s="17">
        <v>261</v>
      </c>
      <c r="Q169" s="18">
        <v>124551</v>
      </c>
      <c r="S169" s="19" t="s">
        <v>38</v>
      </c>
      <c r="T169" s="19"/>
    </row>
    <row r="170" spans="1:20">
      <c r="A170" s="30" t="s">
        <v>223</v>
      </c>
      <c r="B170" s="20">
        <v>263997</v>
      </c>
      <c r="C170" s="15">
        <v>7.3288641232851957</v>
      </c>
      <c r="D170" s="15">
        <v>7.3172181230299529</v>
      </c>
      <c r="E170" s="15">
        <v>7.3919126646009685</v>
      </c>
      <c r="F170" s="15">
        <v>6.6544020205063488</v>
      </c>
      <c r="G170" s="15">
        <v>5.8579011671772347</v>
      </c>
      <c r="H170" s="15">
        <v>5.1934361469996047</v>
      </c>
      <c r="I170" s="15">
        <v>4.3429327597401022</v>
      </c>
      <c r="J170" s="15">
        <v>3.2630210774043644</v>
      </c>
      <c r="K170" s="15">
        <v>2.9563089736340622</v>
      </c>
      <c r="L170" s="16"/>
      <c r="M170" s="17">
        <v>152</v>
      </c>
      <c r="N170" s="17">
        <v>148</v>
      </c>
      <c r="O170" s="17">
        <v>141</v>
      </c>
      <c r="P170" s="17">
        <v>64</v>
      </c>
      <c r="Q170" s="5">
        <v>263997</v>
      </c>
      <c r="S170" s="19" t="s">
        <v>44</v>
      </c>
      <c r="T170" s="19"/>
    </row>
    <row r="171" spans="1:20">
      <c r="A171" s="30" t="s">
        <v>224</v>
      </c>
      <c r="B171" s="3">
        <v>153659</v>
      </c>
      <c r="C171" s="15">
        <v>7.5176535397978315</v>
      </c>
      <c r="D171" s="15">
        <v>7.9297217994603644</v>
      </c>
      <c r="E171" s="15">
        <v>8.2187097307295449</v>
      </c>
      <c r="F171" s="15">
        <v>8.3132268079168021</v>
      </c>
      <c r="G171" s="15">
        <v>7.806161283346885</v>
      </c>
      <c r="H171" s="15">
        <v>7.8014646771204328</v>
      </c>
      <c r="I171" s="15">
        <v>6.2158475492056207</v>
      </c>
      <c r="J171" s="15">
        <v>3.8304083143304517</v>
      </c>
      <c r="K171" s="15">
        <v>5.9546637343518185</v>
      </c>
      <c r="L171" s="16"/>
      <c r="M171" s="17">
        <v>54</v>
      </c>
      <c r="N171" s="17">
        <v>53</v>
      </c>
      <c r="O171" s="17">
        <v>51</v>
      </c>
      <c r="P171" s="17">
        <v>257</v>
      </c>
      <c r="Q171" s="26">
        <v>153659</v>
      </c>
      <c r="S171" s="19" t="s">
        <v>38</v>
      </c>
      <c r="T171" s="19"/>
    </row>
    <row r="172" spans="1:20">
      <c r="A172" s="30" t="s">
        <v>225</v>
      </c>
      <c r="B172" s="14">
        <v>155936</v>
      </c>
      <c r="C172" s="15">
        <v>7.9881658104061257</v>
      </c>
      <c r="D172" s="15">
        <v>7.8261010133530364</v>
      </c>
      <c r="E172" s="15">
        <v>7.6489117771163135</v>
      </c>
      <c r="F172" s="15">
        <v>7.0505434183425804</v>
      </c>
      <c r="G172" s="15">
        <v>6.485870566897364</v>
      </c>
      <c r="H172" s="15">
        <v>5.3053143146877737</v>
      </c>
      <c r="I172" s="15">
        <v>3.3527522825230931</v>
      </c>
      <c r="J172" s="15">
        <v>2.8970498611164892</v>
      </c>
      <c r="K172" s="15">
        <v>2.8430156499305004</v>
      </c>
      <c r="L172" s="16"/>
      <c r="M172" s="17">
        <v>363</v>
      </c>
      <c r="N172" s="17">
        <v>353</v>
      </c>
      <c r="O172" s="17">
        <v>334</v>
      </c>
      <c r="P172" s="17">
        <v>314</v>
      </c>
      <c r="Q172" s="18">
        <v>155936</v>
      </c>
      <c r="S172" s="19" t="s">
        <v>67</v>
      </c>
      <c r="T172" s="19"/>
    </row>
    <row r="173" spans="1:20">
      <c r="A173" s="30" t="s">
        <v>226</v>
      </c>
      <c r="B173" s="14">
        <v>126991</v>
      </c>
      <c r="C173" s="15">
        <v>7.5724710013652539</v>
      </c>
      <c r="D173" s="15">
        <v>7.0823426521512145</v>
      </c>
      <c r="E173" s="15">
        <v>6.9327488085515254</v>
      </c>
      <c r="F173" s="15">
        <v>6.4646168932264425</v>
      </c>
      <c r="G173" s="15">
        <v>5.7368616444495304</v>
      </c>
      <c r="H173" s="15">
        <v>4.892705368474723</v>
      </c>
      <c r="I173" s="15">
        <v>3.0129953507761997</v>
      </c>
      <c r="J173" s="15">
        <v>3.010954105076324</v>
      </c>
      <c r="K173" s="15">
        <v>2.6022211856925721</v>
      </c>
      <c r="L173" s="16"/>
      <c r="M173" s="17">
        <v>9</v>
      </c>
      <c r="N173" s="17">
        <v>9</v>
      </c>
      <c r="O173" s="17">
        <v>9</v>
      </c>
      <c r="P173" s="17">
        <v>298</v>
      </c>
      <c r="Q173" s="18">
        <v>126991</v>
      </c>
      <c r="S173" s="19" t="s">
        <v>67</v>
      </c>
      <c r="T173" s="19"/>
    </row>
    <row r="174" spans="1:20">
      <c r="A174" s="30" t="s">
        <v>227</v>
      </c>
      <c r="B174" s="3">
        <v>132755</v>
      </c>
      <c r="C174" s="15">
        <v>6.7232603947267862</v>
      </c>
      <c r="D174" s="15">
        <v>7.2299712824273987</v>
      </c>
      <c r="E174" s="15">
        <v>6.3810707094926755</v>
      </c>
      <c r="F174" s="15">
        <v>5.6285312736129427</v>
      </c>
      <c r="G174" s="15">
        <v>5.8806211125224701</v>
      </c>
      <c r="H174" s="15">
        <v>6.2336267709109459</v>
      </c>
      <c r="I174" s="15">
        <v>4.9630655543086464</v>
      </c>
      <c r="J174" s="15">
        <v>4.4113347606770681</v>
      </c>
      <c r="K174" s="15">
        <v>4.1868670977287588</v>
      </c>
      <c r="L174" s="16"/>
      <c r="M174" s="17">
        <v>211</v>
      </c>
      <c r="N174" s="17">
        <v>207</v>
      </c>
      <c r="O174" s="17">
        <v>200</v>
      </c>
      <c r="P174" s="17">
        <v>286</v>
      </c>
      <c r="Q174" s="26">
        <v>132755</v>
      </c>
      <c r="S174" s="19" t="s">
        <v>33</v>
      </c>
      <c r="T174" s="19"/>
    </row>
    <row r="175" spans="1:20">
      <c r="A175" s="30" t="s">
        <v>228</v>
      </c>
      <c r="B175" s="14">
        <v>374861</v>
      </c>
      <c r="C175" s="15">
        <v>7.5363711942555733</v>
      </c>
      <c r="D175" s="15">
        <v>8.2622603589895931</v>
      </c>
      <c r="E175" s="15">
        <v>7.6438976502041838</v>
      </c>
      <c r="F175" s="15">
        <v>7.2200424152744871</v>
      </c>
      <c r="G175" s="15">
        <v>6.0077709947282569</v>
      </c>
      <c r="H175" s="15">
        <v>6.055339183991566</v>
      </c>
      <c r="I175" s="15">
        <v>4.0266085057255472</v>
      </c>
      <c r="J175" s="15">
        <v>3.6694823282328368</v>
      </c>
      <c r="K175" s="15">
        <v>3.3075685691724099</v>
      </c>
      <c r="L175" s="16"/>
      <c r="M175" s="17">
        <v>253</v>
      </c>
      <c r="N175" s="17">
        <v>247</v>
      </c>
      <c r="O175" s="17">
        <v>237</v>
      </c>
      <c r="P175" s="17">
        <v>11</v>
      </c>
      <c r="Q175" s="18">
        <v>374861</v>
      </c>
      <c r="S175" s="19" t="s">
        <v>58</v>
      </c>
      <c r="T175" s="19"/>
    </row>
    <row r="176" spans="1:20">
      <c r="A176" s="30" t="s">
        <v>229</v>
      </c>
      <c r="B176" s="14">
        <v>589499</v>
      </c>
      <c r="C176" s="15">
        <v>8.1388252664661689</v>
      </c>
      <c r="D176" s="15">
        <v>8.5002995544057089</v>
      </c>
      <c r="E176" s="15">
        <v>7.8215434902332701</v>
      </c>
      <c r="F176" s="15">
        <v>7.3325791900658048</v>
      </c>
      <c r="G176" s="15">
        <v>6.8878331178082561</v>
      </c>
      <c r="H176" s="15">
        <v>6.2405844285866223</v>
      </c>
      <c r="I176" s="15">
        <v>4.4119902102488799</v>
      </c>
      <c r="J176" s="15">
        <v>4.4216559007890366</v>
      </c>
      <c r="K176" s="15">
        <v>3.4811414870877413</v>
      </c>
      <c r="L176" s="16"/>
      <c r="M176" s="17">
        <v>106</v>
      </c>
      <c r="N176" s="17">
        <v>103</v>
      </c>
      <c r="O176" s="17">
        <v>97</v>
      </c>
      <c r="P176" s="17">
        <v>149</v>
      </c>
      <c r="Q176" s="18">
        <v>589499</v>
      </c>
      <c r="S176" s="19" t="s">
        <v>194</v>
      </c>
      <c r="T176" s="19"/>
    </row>
    <row r="177" spans="1:20">
      <c r="A177" s="30" t="s">
        <v>230</v>
      </c>
      <c r="B177" s="14">
        <v>117090</v>
      </c>
      <c r="C177" s="15">
        <v>6.9641064088832048</v>
      </c>
      <c r="D177" s="15">
        <v>7.0423807591333345</v>
      </c>
      <c r="E177" s="15">
        <v>6.6601051627435304</v>
      </c>
      <c r="F177" s="15">
        <v>6.3642491665988805</v>
      </c>
      <c r="G177" s="15">
        <v>4.813180041798506</v>
      </c>
      <c r="H177" s="15">
        <v>4.2977181056237654</v>
      </c>
      <c r="I177" s="15">
        <v>2.8922470647458898</v>
      </c>
      <c r="J177" s="15">
        <v>2.8566664355424281</v>
      </c>
      <c r="K177" s="15">
        <v>2.5788616471692714</v>
      </c>
      <c r="L177" s="16"/>
      <c r="M177" s="17">
        <v>257</v>
      </c>
      <c r="N177" s="17">
        <v>251</v>
      </c>
      <c r="O177" s="17">
        <v>241</v>
      </c>
      <c r="P177" s="17">
        <v>143</v>
      </c>
      <c r="Q177" s="18">
        <v>117090</v>
      </c>
      <c r="S177" s="19" t="s">
        <v>49</v>
      </c>
      <c r="T177" s="19"/>
    </row>
    <row r="178" spans="1:20">
      <c r="A178" s="30" t="s">
        <v>231</v>
      </c>
      <c r="B178" s="14">
        <v>151575</v>
      </c>
      <c r="C178" s="15">
        <v>7.742857942366089</v>
      </c>
      <c r="D178" s="15">
        <v>7.5431575705624141</v>
      </c>
      <c r="E178" s="15">
        <v>7.214348447564408</v>
      </c>
      <c r="F178" s="15">
        <v>6.8420147645344604</v>
      </c>
      <c r="G178" s="15">
        <v>6.3215715138819419</v>
      </c>
      <c r="H178" s="15">
        <v>5.6678769182769706</v>
      </c>
      <c r="I178" s="15">
        <v>3.9632522174169531</v>
      </c>
      <c r="J178" s="15">
        <v>3.5742767755853833</v>
      </c>
      <c r="K178" s="15">
        <v>3.48958159288091</v>
      </c>
      <c r="L178" s="16"/>
      <c r="M178" s="17">
        <v>64</v>
      </c>
      <c r="N178" s="17">
        <v>63</v>
      </c>
      <c r="O178" s="17">
        <v>61</v>
      </c>
      <c r="P178" s="17">
        <v>300</v>
      </c>
      <c r="Q178" s="18">
        <v>151575</v>
      </c>
      <c r="S178" s="19" t="s">
        <v>67</v>
      </c>
      <c r="T178" s="19"/>
    </row>
    <row r="179" spans="1:20">
      <c r="A179" s="30" t="s">
        <v>232</v>
      </c>
      <c r="B179" s="3">
        <v>612811</v>
      </c>
      <c r="C179" s="15">
        <v>7.5153174281947441</v>
      </c>
      <c r="D179" s="15">
        <v>8.256611473181632</v>
      </c>
      <c r="E179" s="15">
        <v>7.6288980920391767</v>
      </c>
      <c r="F179" s="15">
        <v>7.2049350446667466</v>
      </c>
      <c r="G179" s="15">
        <v>6.4123381293072823</v>
      </c>
      <c r="H179" s="15">
        <v>6.5330152442770002</v>
      </c>
      <c r="I179" s="15">
        <v>3.9292152940127516</v>
      </c>
      <c r="J179" s="15">
        <v>3.4521242082561785</v>
      </c>
      <c r="K179" s="15">
        <v>2.1162072790209545</v>
      </c>
      <c r="L179" s="16"/>
      <c r="M179" s="17">
        <v>277</v>
      </c>
      <c r="N179" s="17">
        <v>270</v>
      </c>
      <c r="O179" s="17">
        <v>257</v>
      </c>
      <c r="P179" s="17">
        <v>366</v>
      </c>
      <c r="Q179" s="26">
        <v>612811</v>
      </c>
      <c r="S179" s="19" t="s">
        <v>56</v>
      </c>
      <c r="T179" s="19"/>
    </row>
    <row r="180" spans="1:20">
      <c r="A180" s="30" t="s">
        <v>233</v>
      </c>
      <c r="B180" s="14">
        <v>208878</v>
      </c>
      <c r="C180" s="15">
        <v>7.7333587118388429</v>
      </c>
      <c r="D180" s="15">
        <v>7.9527062978473566</v>
      </c>
      <c r="E180" s="15">
        <v>6.4968026853145515</v>
      </c>
      <c r="F180" s="15">
        <v>6.2074571301977244</v>
      </c>
      <c r="G180" s="15">
        <v>5.5428458462794241</v>
      </c>
      <c r="H180" s="15">
        <v>4.8608792199951223</v>
      </c>
      <c r="I180" s="15">
        <v>4.6700243719510794</v>
      </c>
      <c r="J180" s="15">
        <v>3.7910254564484607</v>
      </c>
      <c r="K180" s="15">
        <v>3.0803705937883201</v>
      </c>
      <c r="L180" s="16"/>
      <c r="M180" s="17">
        <v>170</v>
      </c>
      <c r="N180" s="17">
        <v>166</v>
      </c>
      <c r="O180" s="17">
        <v>159</v>
      </c>
      <c r="P180" s="17">
        <v>166</v>
      </c>
      <c r="Q180" s="18">
        <v>208878</v>
      </c>
      <c r="S180" s="19" t="s">
        <v>53</v>
      </c>
      <c r="T180" s="19"/>
    </row>
    <row r="181" spans="1:20">
      <c r="A181" s="30" t="s">
        <v>234</v>
      </c>
      <c r="B181" s="14">
        <v>526864</v>
      </c>
      <c r="C181" s="15">
        <v>8.1083873453122859</v>
      </c>
      <c r="D181" s="15">
        <v>7.9271315274327137</v>
      </c>
      <c r="E181" s="15">
        <v>7.8625902179368028</v>
      </c>
      <c r="F181" s="15">
        <v>7.3066510237281195</v>
      </c>
      <c r="G181" s="15">
        <v>6.7479000645980278</v>
      </c>
      <c r="H181" s="15">
        <v>6.1154397075640006</v>
      </c>
      <c r="I181" s="15">
        <v>4.2585962579352534</v>
      </c>
      <c r="J181" s="15">
        <v>3.7935773339576735</v>
      </c>
      <c r="K181" s="15">
        <v>3.8539186464352628</v>
      </c>
      <c r="L181" s="16"/>
      <c r="M181" s="17">
        <v>205</v>
      </c>
      <c r="N181" s="17">
        <v>201</v>
      </c>
      <c r="O181" s="17">
        <v>194</v>
      </c>
      <c r="P181" s="17">
        <v>306</v>
      </c>
      <c r="Q181" s="18">
        <v>526864</v>
      </c>
      <c r="S181" s="19" t="s">
        <v>67</v>
      </c>
      <c r="T181" s="19"/>
    </row>
    <row r="182" spans="1:20">
      <c r="A182" s="30" t="s">
        <v>235</v>
      </c>
      <c r="B182" s="3">
        <v>96794</v>
      </c>
      <c r="C182" s="15">
        <v>7.8912654964723146</v>
      </c>
      <c r="D182" s="15">
        <v>8.0568403214775461</v>
      </c>
      <c r="E182" s="15">
        <v>7.7803628149284902</v>
      </c>
      <c r="F182" s="15">
        <v>7.7985717691424483</v>
      </c>
      <c r="G182" s="15">
        <v>7.0724691028344759</v>
      </c>
      <c r="H182" s="15">
        <v>6.4296402996874678</v>
      </c>
      <c r="I182" s="15">
        <v>5.3468296962579842</v>
      </c>
      <c r="J182" s="15">
        <v>4.4022660570728043</v>
      </c>
      <c r="K182" s="15">
        <v>4.1375455972151052</v>
      </c>
      <c r="L182" s="16"/>
      <c r="M182" s="17">
        <v>169</v>
      </c>
      <c r="N182" s="17">
        <v>165</v>
      </c>
      <c r="O182" s="17">
        <v>158</v>
      </c>
      <c r="P182" s="17">
        <v>24</v>
      </c>
      <c r="Q182" s="26">
        <v>96794</v>
      </c>
      <c r="S182" s="19" t="s">
        <v>184</v>
      </c>
      <c r="T182" s="19"/>
    </row>
    <row r="183" spans="1:20">
      <c r="A183" s="30" t="s">
        <v>236</v>
      </c>
      <c r="B183" s="14">
        <v>113304</v>
      </c>
      <c r="C183" s="15">
        <v>7.5865975115761266</v>
      </c>
      <c r="D183" s="15">
        <v>8.1452678022572069</v>
      </c>
      <c r="E183" s="15">
        <v>7.5953819869026518</v>
      </c>
      <c r="F183" s="15">
        <v>7.2965951660967603</v>
      </c>
      <c r="G183" s="15">
        <v>6.1796782344073664</v>
      </c>
      <c r="H183" s="15">
        <v>5.6858555340806207</v>
      </c>
      <c r="I183" s="15">
        <v>4.2898148650042831</v>
      </c>
      <c r="J183" s="15">
        <v>3.3520807352638009</v>
      </c>
      <c r="K183" s="15">
        <v>2.9601708104483198</v>
      </c>
      <c r="L183" s="16"/>
      <c r="M183" s="17">
        <v>210</v>
      </c>
      <c r="N183" s="17">
        <v>206</v>
      </c>
      <c r="O183" s="17">
        <v>199</v>
      </c>
      <c r="P183" s="17">
        <v>154</v>
      </c>
      <c r="Q183" s="18">
        <v>113304</v>
      </c>
      <c r="S183" s="19" t="s">
        <v>148</v>
      </c>
      <c r="T183" s="19"/>
    </row>
    <row r="184" spans="1:20">
      <c r="A184" s="30" t="s">
        <v>237</v>
      </c>
      <c r="B184" s="14">
        <v>717660</v>
      </c>
      <c r="C184" s="15">
        <v>8.0710035900849117</v>
      </c>
      <c r="D184" s="15">
        <v>8.3466708411009112</v>
      </c>
      <c r="E184" s="15">
        <v>8.069192933335593</v>
      </c>
      <c r="F184" s="15">
        <v>7.8236008873868359</v>
      </c>
      <c r="G184" s="15">
        <v>7.0937440166629857</v>
      </c>
      <c r="H184" s="15">
        <v>6.5822213345105709</v>
      </c>
      <c r="I184" s="15">
        <v>5.8561849755030222</v>
      </c>
      <c r="J184" s="15">
        <v>4.9890516827048828</v>
      </c>
      <c r="K184" s="15">
        <v>4.7780039379216488</v>
      </c>
      <c r="L184" s="16"/>
      <c r="M184" s="17">
        <v>218</v>
      </c>
      <c r="N184" s="17">
        <v>214</v>
      </c>
      <c r="O184" s="17">
        <v>207</v>
      </c>
      <c r="P184" s="17">
        <v>26</v>
      </c>
      <c r="Q184" s="18">
        <v>717660</v>
      </c>
      <c r="S184" s="19" t="s">
        <v>184</v>
      </c>
      <c r="T184" s="19"/>
    </row>
    <row r="185" spans="1:20">
      <c r="A185" s="30" t="s">
        <v>238</v>
      </c>
      <c r="B185" s="14">
        <v>172510</v>
      </c>
      <c r="C185" s="15">
        <v>6.8316361095197804</v>
      </c>
      <c r="D185" s="15">
        <v>6.7792071846175901</v>
      </c>
      <c r="E185" s="15">
        <v>6.3359059801189792</v>
      </c>
      <c r="F185" s="15">
        <v>5.4751321313241066</v>
      </c>
      <c r="G185" s="15">
        <v>4.1499489113426211</v>
      </c>
      <c r="H185" s="15">
        <v>3.6240600620004249</v>
      </c>
      <c r="I185" s="15">
        <v>2.6850341576403096</v>
      </c>
      <c r="J185" s="15">
        <v>2.6774121388167385</v>
      </c>
      <c r="K185" s="15">
        <v>2.2301855363170153</v>
      </c>
      <c r="L185" s="16"/>
      <c r="M185" s="17">
        <v>370</v>
      </c>
      <c r="N185" s="17">
        <v>360</v>
      </c>
      <c r="O185" s="17">
        <v>341</v>
      </c>
      <c r="P185" s="17">
        <v>145</v>
      </c>
      <c r="Q185" s="18">
        <v>172510</v>
      </c>
      <c r="S185" s="19" t="s">
        <v>49</v>
      </c>
      <c r="T185" s="19"/>
    </row>
    <row r="186" spans="1:20">
      <c r="A186" s="30" t="s">
        <v>239</v>
      </c>
      <c r="B186" s="14">
        <v>85342</v>
      </c>
      <c r="C186" s="15">
        <v>7.6864380302212512</v>
      </c>
      <c r="D186" s="15">
        <v>7.322866839480767</v>
      </c>
      <c r="E186" s="15">
        <v>6.9952856337475575</v>
      </c>
      <c r="F186" s="15">
        <v>6.4000362594961508</v>
      </c>
      <c r="G186" s="15">
        <v>6.2626606223318158</v>
      </c>
      <c r="H186" s="15">
        <v>5.3870378854572003</v>
      </c>
      <c r="I186" s="15">
        <v>3.6094112992649188</v>
      </c>
      <c r="J186" s="15">
        <v>3.089405524046807</v>
      </c>
      <c r="K186" s="15">
        <v>2.9179182182680088</v>
      </c>
      <c r="L186" s="16"/>
      <c r="M186" s="17">
        <v>41</v>
      </c>
      <c r="N186" s="17">
        <v>41</v>
      </c>
      <c r="O186" s="17">
        <v>41</v>
      </c>
      <c r="P186" s="17">
        <v>299</v>
      </c>
      <c r="Q186" s="18">
        <v>85342</v>
      </c>
      <c r="S186" s="19" t="s">
        <v>67</v>
      </c>
      <c r="T186" s="19"/>
    </row>
    <row r="187" spans="1:20">
      <c r="A187" s="30" t="s">
        <v>240</v>
      </c>
      <c r="B187" s="14">
        <v>841636</v>
      </c>
      <c r="C187" s="15">
        <v>7.7548799642476647</v>
      </c>
      <c r="D187" s="15">
        <v>8.3363942877950929</v>
      </c>
      <c r="E187" s="15">
        <v>7.7862518270494823</v>
      </c>
      <c r="F187" s="15">
        <v>7.9775333707059843</v>
      </c>
      <c r="G187" s="15">
        <v>7.5646058334496873</v>
      </c>
      <c r="H187" s="15">
        <v>7.3648115281656308</v>
      </c>
      <c r="I187" s="15">
        <v>6.1455543463393125</v>
      </c>
      <c r="J187" s="15">
        <v>5.8930155620974913</v>
      </c>
      <c r="K187" s="15">
        <v>5.5987220215640958</v>
      </c>
      <c r="L187" s="16"/>
      <c r="M187" s="17">
        <v>156</v>
      </c>
      <c r="N187" s="17">
        <v>152</v>
      </c>
      <c r="O187" s="17">
        <v>145</v>
      </c>
      <c r="P187" s="17">
        <v>321</v>
      </c>
      <c r="Q187" s="18">
        <v>841636</v>
      </c>
      <c r="S187" s="19" t="s">
        <v>201</v>
      </c>
      <c r="T187" s="19"/>
    </row>
    <row r="188" spans="1:20">
      <c r="A188" s="30" t="s">
        <v>241</v>
      </c>
      <c r="B188" s="14">
        <v>432568</v>
      </c>
      <c r="C188" s="15">
        <v>7.2548990629660297</v>
      </c>
      <c r="D188" s="15">
        <v>7.6160234303598848</v>
      </c>
      <c r="E188" s="15">
        <v>7.9259874256981684</v>
      </c>
      <c r="F188" s="15">
        <v>6.8408308700416756</v>
      </c>
      <c r="G188" s="15">
        <v>6.8547079820037453</v>
      </c>
      <c r="H188" s="15">
        <v>6.7512568182263237</v>
      </c>
      <c r="I188" s="15">
        <v>4.5236170305157923</v>
      </c>
      <c r="J188" s="15">
        <v>4.0311464951452587</v>
      </c>
      <c r="K188" s="15">
        <v>3.8990646431450067</v>
      </c>
      <c r="L188" s="16"/>
      <c r="M188" s="17">
        <v>313</v>
      </c>
      <c r="N188" s="17">
        <v>305</v>
      </c>
      <c r="O188" s="17">
        <v>289</v>
      </c>
      <c r="P188" s="17">
        <v>228</v>
      </c>
      <c r="Q188" s="18">
        <v>432568</v>
      </c>
      <c r="S188" s="19" t="s">
        <v>76</v>
      </c>
      <c r="T188" s="19"/>
    </row>
    <row r="189" spans="1:20">
      <c r="A189" s="30" t="s">
        <v>242</v>
      </c>
      <c r="B189" s="14">
        <v>168691</v>
      </c>
      <c r="C189" s="15">
        <v>7.5846785423599199</v>
      </c>
      <c r="D189" s="15">
        <v>7.9393548705935322</v>
      </c>
      <c r="E189" s="15">
        <v>7.0506527634096043</v>
      </c>
      <c r="F189" s="15">
        <v>7.0162620861585117</v>
      </c>
      <c r="G189" s="15">
        <v>6.3712480314418558</v>
      </c>
      <c r="H189" s="15">
        <v>5.7804422286893349</v>
      </c>
      <c r="I189" s="15">
        <v>3.8975833111608149</v>
      </c>
      <c r="J189" s="15">
        <v>3.9931884524733632</v>
      </c>
      <c r="K189" s="15">
        <v>3.1976741554938095</v>
      </c>
      <c r="L189" s="16"/>
      <c r="M189" s="17">
        <v>354</v>
      </c>
      <c r="N189" s="17">
        <v>344</v>
      </c>
      <c r="O189" s="17">
        <v>325</v>
      </c>
      <c r="P189" s="17">
        <v>152</v>
      </c>
      <c r="Q189" s="18">
        <v>168691</v>
      </c>
      <c r="R189" s="12">
        <v>1</v>
      </c>
      <c r="S189" s="19" t="s">
        <v>194</v>
      </c>
      <c r="T189" s="19"/>
    </row>
    <row r="190" spans="1:20">
      <c r="A190" s="30" t="s">
        <v>243</v>
      </c>
      <c r="B190" s="14">
        <v>431888</v>
      </c>
      <c r="C190" s="15">
        <v>7.7825268365917362</v>
      </c>
      <c r="D190" s="15">
        <v>8.0906369138501777</v>
      </c>
      <c r="E190" s="15">
        <v>7.7413451998285661</v>
      </c>
      <c r="F190" s="15">
        <v>7.8567151782791882</v>
      </c>
      <c r="G190" s="15">
        <v>7.5179118552744226</v>
      </c>
      <c r="H190" s="15">
        <v>7.0441911545503677</v>
      </c>
      <c r="I190" s="15">
        <v>5.5394139665563316</v>
      </c>
      <c r="J190" s="15">
        <v>5.253283163167545</v>
      </c>
      <c r="K190" s="15">
        <v>5.3760279649166067</v>
      </c>
      <c r="L190" s="16"/>
      <c r="M190" s="17">
        <v>16</v>
      </c>
      <c r="N190" s="17">
        <v>16</v>
      </c>
      <c r="O190" s="17">
        <v>16</v>
      </c>
      <c r="P190" s="17">
        <v>256</v>
      </c>
      <c r="Q190" s="18">
        <v>431888</v>
      </c>
      <c r="S190" s="19" t="s">
        <v>38</v>
      </c>
      <c r="T190" s="19"/>
    </row>
    <row r="191" spans="1:20">
      <c r="A191" s="30" t="s">
        <v>244</v>
      </c>
      <c r="B191" s="3">
        <v>61443</v>
      </c>
      <c r="C191" s="15">
        <v>7.0720148913682754</v>
      </c>
      <c r="D191" s="15">
        <v>7.434872628148848</v>
      </c>
      <c r="E191" s="15">
        <v>6.7464268105590897</v>
      </c>
      <c r="F191" s="15">
        <v>6.6315606829427791</v>
      </c>
      <c r="G191" s="15">
        <v>6.0597170687379105</v>
      </c>
      <c r="H191" s="15">
        <v>5.2950905101982055</v>
      </c>
      <c r="I191" s="15">
        <v>4.0345380489059091</v>
      </c>
      <c r="J191" s="15">
        <v>3.649792960879557</v>
      </c>
      <c r="K191" s="15">
        <v>2.1356282466147651</v>
      </c>
      <c r="L191" s="16"/>
      <c r="M191" s="17">
        <v>213</v>
      </c>
      <c r="N191" s="17">
        <v>209</v>
      </c>
      <c r="O191" s="17">
        <v>202</v>
      </c>
      <c r="P191" s="17">
        <v>118</v>
      </c>
      <c r="Q191" s="26">
        <v>61443</v>
      </c>
      <c r="R191" s="12">
        <v>1</v>
      </c>
      <c r="S191" s="19" t="s">
        <v>172</v>
      </c>
      <c r="T191" s="19"/>
    </row>
    <row r="192" spans="1:20">
      <c r="A192" s="30" t="s">
        <v>245</v>
      </c>
      <c r="B192" s="14">
        <v>157322</v>
      </c>
      <c r="C192" s="15">
        <v>7.2117981027115903</v>
      </c>
      <c r="D192" s="15">
        <v>7.6859848877208563</v>
      </c>
      <c r="E192" s="15">
        <v>7.0097015066090522</v>
      </c>
      <c r="F192" s="15">
        <v>5.6742961958385836</v>
      </c>
      <c r="G192" s="15">
        <v>5.3928253980882888</v>
      </c>
      <c r="H192" s="15">
        <v>5.1986995053216987</v>
      </c>
      <c r="I192" s="15">
        <v>3.8530951134788047</v>
      </c>
      <c r="J192" s="15">
        <v>3.3184575296556318</v>
      </c>
      <c r="K192" s="15">
        <v>3.8248941105697685</v>
      </c>
      <c r="L192" s="16"/>
      <c r="M192" s="17">
        <v>3</v>
      </c>
      <c r="N192" s="17">
        <v>3</v>
      </c>
      <c r="O192" s="17">
        <v>3</v>
      </c>
      <c r="P192" s="17">
        <v>99</v>
      </c>
      <c r="Q192" s="18">
        <v>157322</v>
      </c>
      <c r="S192" s="19" t="s">
        <v>36</v>
      </c>
      <c r="T192" s="19"/>
    </row>
    <row r="193" spans="1:20">
      <c r="A193" s="30" t="s">
        <v>246</v>
      </c>
      <c r="B193" s="3">
        <v>168764</v>
      </c>
      <c r="C193" s="15">
        <v>7.9242307127030829</v>
      </c>
      <c r="D193" s="15">
        <v>7.7420762526684515</v>
      </c>
      <c r="E193" s="15">
        <v>7.5611412403127884</v>
      </c>
      <c r="F193" s="15">
        <v>6.9448451450817856</v>
      </c>
      <c r="G193" s="15">
        <v>6.2346606181453632</v>
      </c>
      <c r="H193" s="15">
        <v>5.5536706450808628</v>
      </c>
      <c r="I193" s="15">
        <v>3.7716758125685264</v>
      </c>
      <c r="J193" s="15">
        <v>3.5391342210152192</v>
      </c>
      <c r="K193" s="15">
        <v>2.699564021304802</v>
      </c>
      <c r="L193" s="16"/>
      <c r="M193" s="17">
        <v>282</v>
      </c>
      <c r="N193" s="17">
        <v>275</v>
      </c>
      <c r="O193" s="17">
        <v>262</v>
      </c>
      <c r="P193" s="17">
        <v>408</v>
      </c>
      <c r="Q193" s="26">
        <v>168764</v>
      </c>
      <c r="S193" s="19" t="s">
        <v>64</v>
      </c>
      <c r="T193" s="19"/>
    </row>
    <row r="194" spans="1:20">
      <c r="A194" s="29" t="s">
        <v>247</v>
      </c>
      <c r="B194" s="14">
        <v>214915</v>
      </c>
      <c r="C194" s="15">
        <v>8.287172555363373</v>
      </c>
      <c r="D194" s="15">
        <v>8.0554353010568196</v>
      </c>
      <c r="E194" s="15">
        <v>7.7795267483389585</v>
      </c>
      <c r="F194" s="15">
        <v>7.46311623586395</v>
      </c>
      <c r="G194" s="15">
        <v>7.0326266123612227</v>
      </c>
      <c r="H194" s="15">
        <v>6.9661465500618531</v>
      </c>
      <c r="I194" s="15">
        <v>4.7536743743446541</v>
      </c>
      <c r="J194" s="15">
        <v>3.9345031813254514</v>
      </c>
      <c r="K194" s="15">
        <v>3.8633431574489685</v>
      </c>
      <c r="L194" s="16"/>
      <c r="M194" s="17">
        <v>26</v>
      </c>
      <c r="N194" s="17">
        <v>26</v>
      </c>
      <c r="O194" s="17">
        <v>26</v>
      </c>
      <c r="P194" s="17">
        <v>181</v>
      </c>
      <c r="Q194" s="18">
        <v>214915</v>
      </c>
      <c r="S194" s="13" t="s">
        <v>42</v>
      </c>
    </row>
    <row r="195" spans="1:20">
      <c r="A195" s="30" t="s">
        <v>248</v>
      </c>
      <c r="B195" s="14">
        <v>228669</v>
      </c>
      <c r="C195" s="15">
        <v>7.6735765281604671</v>
      </c>
      <c r="D195" s="15">
        <v>7.5068604501963874</v>
      </c>
      <c r="E195" s="15">
        <v>7.2200392191139313</v>
      </c>
      <c r="F195" s="15">
        <v>6.7595424859680122</v>
      </c>
      <c r="G195" s="15">
        <v>6.1732547579692367</v>
      </c>
      <c r="H195" s="15">
        <v>5.3375311099753349</v>
      </c>
      <c r="I195" s="15">
        <v>3.5252076376940331</v>
      </c>
      <c r="J195" s="15">
        <v>3.2123568394021973</v>
      </c>
      <c r="K195" s="15">
        <v>2.2278780416795003</v>
      </c>
      <c r="L195" s="16"/>
      <c r="M195" s="17">
        <v>15</v>
      </c>
      <c r="N195" s="17">
        <v>15</v>
      </c>
      <c r="O195" s="17">
        <v>15</v>
      </c>
      <c r="P195" s="17">
        <v>400</v>
      </c>
      <c r="Q195" s="18">
        <v>228669</v>
      </c>
      <c r="S195" s="19" t="s">
        <v>64</v>
      </c>
      <c r="T195" s="19"/>
    </row>
    <row r="196" spans="1:20">
      <c r="A196" s="30" t="s">
        <v>249</v>
      </c>
      <c r="B196" s="14">
        <v>261705</v>
      </c>
      <c r="C196" s="15">
        <v>7.8081100909035515</v>
      </c>
      <c r="D196" s="15">
        <v>7.9110878752425364</v>
      </c>
      <c r="E196" s="15">
        <v>7.3279259419462557</v>
      </c>
      <c r="F196" s="15">
        <v>6.8991653844089953</v>
      </c>
      <c r="G196" s="15">
        <v>6.3078349448363609</v>
      </c>
      <c r="H196" s="15">
        <v>5.8852688390684449</v>
      </c>
      <c r="I196" s="15">
        <v>3.8036339695991228</v>
      </c>
      <c r="J196" s="15">
        <v>3.8568517333498256</v>
      </c>
      <c r="K196" s="15">
        <v>2.9400134714935526</v>
      </c>
      <c r="L196" s="16"/>
      <c r="M196" s="17">
        <v>63</v>
      </c>
      <c r="N196" s="17">
        <v>62</v>
      </c>
      <c r="O196" s="17">
        <v>60</v>
      </c>
      <c r="P196" s="17">
        <v>147</v>
      </c>
      <c r="Q196" s="18">
        <v>261705</v>
      </c>
      <c r="S196" s="19" t="s">
        <v>194</v>
      </c>
      <c r="T196" s="19"/>
    </row>
    <row r="197" spans="1:20">
      <c r="A197" s="30" t="s">
        <v>250</v>
      </c>
      <c r="B197" s="14">
        <v>280830</v>
      </c>
      <c r="C197" s="15">
        <v>7.3312827231604061</v>
      </c>
      <c r="D197" s="15">
        <v>7.6679774038034978</v>
      </c>
      <c r="E197" s="15">
        <v>7.1131350973717486</v>
      </c>
      <c r="F197" s="15">
        <v>7.046856580230167</v>
      </c>
      <c r="G197" s="15">
        <v>6.4161730903965832</v>
      </c>
      <c r="H197" s="15">
        <v>5.9697485024635286</v>
      </c>
      <c r="I197" s="15">
        <v>4.7048216069524607</v>
      </c>
      <c r="J197" s="15">
        <v>4.099481172580723</v>
      </c>
      <c r="K197" s="15">
        <v>3.8311071528283045</v>
      </c>
      <c r="L197" s="16"/>
      <c r="M197" s="17">
        <v>137</v>
      </c>
      <c r="N197" s="17">
        <v>133</v>
      </c>
      <c r="O197" s="17">
        <v>126</v>
      </c>
      <c r="P197" s="17">
        <v>23</v>
      </c>
      <c r="Q197" s="18">
        <v>280830</v>
      </c>
      <c r="R197" s="12">
        <v>1</v>
      </c>
      <c r="S197" s="19" t="s">
        <v>184</v>
      </c>
      <c r="T197" s="19"/>
    </row>
    <row r="198" spans="1:20">
      <c r="A198" s="30" t="s">
        <v>251</v>
      </c>
      <c r="B198" s="14">
        <v>83678</v>
      </c>
      <c r="C198" s="15">
        <v>7.1445823326577838</v>
      </c>
      <c r="D198" s="15">
        <v>6.3310931832675221</v>
      </c>
      <c r="E198" s="15">
        <v>6.0400360598187453</v>
      </c>
      <c r="F198" s="15">
        <v>5.5089870034903825</v>
      </c>
      <c r="G198" s="15">
        <v>5.1204398059645255</v>
      </c>
      <c r="H198" s="15">
        <v>4.427774420687812</v>
      </c>
      <c r="I198" s="15">
        <v>3.3353040715741127</v>
      </c>
      <c r="J198" s="15">
        <v>3.4903638531887506</v>
      </c>
      <c r="K198" s="15">
        <v>2.8021571072188531</v>
      </c>
      <c r="L198" s="16"/>
      <c r="M198" s="17">
        <v>244</v>
      </c>
      <c r="N198" s="17">
        <v>238</v>
      </c>
      <c r="O198" s="17">
        <v>228</v>
      </c>
      <c r="P198" s="17">
        <v>199</v>
      </c>
      <c r="Q198" s="18">
        <v>83678</v>
      </c>
      <c r="S198" s="19" t="s">
        <v>73</v>
      </c>
      <c r="T198" s="19"/>
    </row>
    <row r="199" spans="1:20">
      <c r="A199" s="30" t="s">
        <v>252</v>
      </c>
      <c r="B199" s="14">
        <v>163924</v>
      </c>
      <c r="C199" s="15">
        <v>7.7066915191761494</v>
      </c>
      <c r="D199" s="15">
        <v>7.1399116364191544</v>
      </c>
      <c r="E199" s="15">
        <v>6.9589997110463306</v>
      </c>
      <c r="F199" s="15">
        <v>6.4035109041791856</v>
      </c>
      <c r="G199" s="15">
        <v>5.2636466791268797</v>
      </c>
      <c r="H199" s="15">
        <v>4.6995864571421855</v>
      </c>
      <c r="I199" s="15">
        <v>2.3619804004796463</v>
      </c>
      <c r="J199" s="15">
        <v>2.4355933454390239</v>
      </c>
      <c r="K199" s="15">
        <v>1.8345808225006772</v>
      </c>
      <c r="L199" s="16"/>
      <c r="M199" s="17">
        <v>116</v>
      </c>
      <c r="N199" s="17">
        <v>112</v>
      </c>
      <c r="O199" s="17">
        <v>105</v>
      </c>
      <c r="P199" s="17">
        <v>401</v>
      </c>
      <c r="Q199" s="18">
        <v>163924</v>
      </c>
      <c r="S199" s="19" t="s">
        <v>64</v>
      </c>
      <c r="T199" s="19"/>
    </row>
    <row r="200" spans="1:20">
      <c r="A200" s="30" t="s">
        <v>253</v>
      </c>
      <c r="B200" s="3">
        <v>78927</v>
      </c>
      <c r="C200" s="15">
        <v>7.3279070810288545</v>
      </c>
      <c r="D200" s="15">
        <v>7.0282422324019125</v>
      </c>
      <c r="E200" s="15">
        <v>6.4688093023057549</v>
      </c>
      <c r="F200" s="15">
        <v>6.2140714290055525</v>
      </c>
      <c r="G200" s="15">
        <v>4.5205579524868389</v>
      </c>
      <c r="H200" s="15">
        <v>4.2990452629426885</v>
      </c>
      <c r="I200" s="15">
        <v>2.7493996977847512</v>
      </c>
      <c r="J200" s="15">
        <v>3.2474914937870829</v>
      </c>
      <c r="K200" s="15">
        <v>3.0103065103425943</v>
      </c>
      <c r="L200" s="16"/>
      <c r="M200" s="17">
        <v>88</v>
      </c>
      <c r="N200" s="17">
        <v>86</v>
      </c>
      <c r="O200" s="17">
        <v>81</v>
      </c>
      <c r="P200" s="17">
        <v>135</v>
      </c>
      <c r="Q200" s="26">
        <v>78927</v>
      </c>
      <c r="S200" s="19" t="s">
        <v>49</v>
      </c>
      <c r="T200" s="19"/>
    </row>
    <row r="201" spans="1:20">
      <c r="A201" s="30" t="s">
        <v>254</v>
      </c>
      <c r="B201" s="3">
        <v>193412</v>
      </c>
      <c r="C201" s="15">
        <v>8.3292498632646712</v>
      </c>
      <c r="D201" s="15">
        <v>9.1199657567562884</v>
      </c>
      <c r="E201" s="15">
        <v>8.3168809791470384</v>
      </c>
      <c r="F201" s="15">
        <v>8.296871773756175</v>
      </c>
      <c r="G201" s="15">
        <v>7.6167828708318366</v>
      </c>
      <c r="H201" s="15">
        <v>7.9137821326963182</v>
      </c>
      <c r="I201" s="15">
        <v>6.9133467731605718</v>
      </c>
      <c r="J201" s="15">
        <v>6.5826223693314745</v>
      </c>
      <c r="K201" s="15">
        <v>6.500583029201219</v>
      </c>
      <c r="L201" s="16"/>
      <c r="M201" s="17">
        <v>166</v>
      </c>
      <c r="N201" s="17">
        <v>162</v>
      </c>
      <c r="O201" s="17">
        <v>155</v>
      </c>
      <c r="P201" s="17">
        <v>322</v>
      </c>
      <c r="Q201" s="26">
        <v>193412</v>
      </c>
      <c r="S201" s="19" t="s">
        <v>201</v>
      </c>
      <c r="T201" s="19"/>
    </row>
    <row r="202" spans="1:20">
      <c r="A202" s="30" t="s">
        <v>255</v>
      </c>
      <c r="B202" s="3">
        <v>924204</v>
      </c>
      <c r="C202" s="15">
        <v>7.4236531797654672</v>
      </c>
      <c r="D202" s="15">
        <v>7.309711634184711</v>
      </c>
      <c r="E202" s="15">
        <v>7.1085752128775823</v>
      </c>
      <c r="F202" s="15">
        <v>6.9712516056454819</v>
      </c>
      <c r="G202" s="15">
        <v>6.8383564164179731</v>
      </c>
      <c r="H202" s="15">
        <v>6.5363549020611034</v>
      </c>
      <c r="I202" s="15">
        <v>4.1320862433085424</v>
      </c>
      <c r="J202" s="15">
        <v>3.3076634676981143</v>
      </c>
      <c r="K202" s="15">
        <v>2.7971624659627117</v>
      </c>
      <c r="L202" s="16"/>
      <c r="M202" s="17">
        <v>408</v>
      </c>
      <c r="N202" s="17">
        <v>397</v>
      </c>
      <c r="O202" s="17">
        <v>377</v>
      </c>
      <c r="P202" s="17">
        <v>187</v>
      </c>
      <c r="Q202" s="26">
        <v>924204</v>
      </c>
      <c r="R202" s="12">
        <v>1</v>
      </c>
      <c r="S202" s="19" t="s">
        <v>42</v>
      </c>
      <c r="T202" s="19"/>
    </row>
    <row r="203" spans="1:20">
      <c r="A203" s="30" t="s">
        <v>256</v>
      </c>
      <c r="B203" s="3">
        <v>142585</v>
      </c>
      <c r="C203" s="15">
        <v>7.3274110548412237</v>
      </c>
      <c r="D203" s="15">
        <v>8.3240133241451826</v>
      </c>
      <c r="E203" s="15">
        <v>8.7128875178135967</v>
      </c>
      <c r="F203" s="15">
        <v>7.6953315074145756</v>
      </c>
      <c r="G203" s="15">
        <v>6.7925899941898606</v>
      </c>
      <c r="H203" s="15">
        <v>7.1483944364057956</v>
      </c>
      <c r="I203" s="15">
        <v>4.4340720272917693</v>
      </c>
      <c r="J203" s="15">
        <v>4.419278964639358</v>
      </c>
      <c r="K203" s="15">
        <v>5.0480330433862139</v>
      </c>
      <c r="L203" s="16"/>
      <c r="M203" s="17">
        <v>97</v>
      </c>
      <c r="N203" s="17">
        <v>94</v>
      </c>
      <c r="O203" s="17">
        <v>88</v>
      </c>
      <c r="P203" s="17">
        <v>105</v>
      </c>
      <c r="Q203" s="26">
        <v>142585</v>
      </c>
      <c r="S203" s="19" t="s">
        <v>36</v>
      </c>
      <c r="T203" s="19"/>
    </row>
    <row r="204" spans="1:20">
      <c r="A204" s="30" t="s">
        <v>257</v>
      </c>
      <c r="B204" s="3">
        <v>128757</v>
      </c>
      <c r="C204" s="15">
        <v>7.2545221406533811</v>
      </c>
      <c r="D204" s="15">
        <v>7.9193949664656245</v>
      </c>
      <c r="E204" s="15">
        <v>7.0207263145794299</v>
      </c>
      <c r="F204" s="15">
        <v>6.7072662040459434</v>
      </c>
      <c r="G204" s="15">
        <v>5.8844700575743216</v>
      </c>
      <c r="H204" s="15">
        <v>5.7710896512454353</v>
      </c>
      <c r="I204" s="15">
        <v>3.3916011971884164</v>
      </c>
      <c r="J204" s="15">
        <v>3.3707729823252781</v>
      </c>
      <c r="K204" s="15">
        <v>1.9195872860931258</v>
      </c>
      <c r="L204" s="16"/>
      <c r="M204" s="17">
        <v>219</v>
      </c>
      <c r="N204" s="17">
        <v>215</v>
      </c>
      <c r="O204" s="17">
        <v>208</v>
      </c>
      <c r="P204" s="17">
        <v>365</v>
      </c>
      <c r="Q204" s="26">
        <v>128757</v>
      </c>
      <c r="R204" s="12">
        <v>1</v>
      </c>
      <c r="S204" s="19" t="s">
        <v>56</v>
      </c>
      <c r="T204" s="19"/>
    </row>
    <row r="205" spans="1:20">
      <c r="A205" s="30" t="s">
        <v>258</v>
      </c>
      <c r="B205" s="3">
        <v>172913</v>
      </c>
      <c r="C205" s="15">
        <v>7.9090809666895652</v>
      </c>
      <c r="D205" s="15">
        <v>8.0008010605776434</v>
      </c>
      <c r="E205" s="15">
        <v>7.8434160497335208</v>
      </c>
      <c r="F205" s="15">
        <v>7.7011988630675035</v>
      </c>
      <c r="G205" s="15">
        <v>7.1838250149224434</v>
      </c>
      <c r="H205" s="15">
        <v>6.7704733256906771</v>
      </c>
      <c r="I205" s="15">
        <v>5.1848914958749264</v>
      </c>
      <c r="J205" s="15">
        <v>4.920951401908761</v>
      </c>
      <c r="K205" s="15">
        <v>5.2929018425306928</v>
      </c>
      <c r="L205" s="16"/>
      <c r="M205" s="17">
        <v>155</v>
      </c>
      <c r="N205" s="17">
        <v>151</v>
      </c>
      <c r="O205" s="17">
        <v>144</v>
      </c>
      <c r="P205" s="17">
        <v>263</v>
      </c>
      <c r="Q205" s="26">
        <v>172913</v>
      </c>
      <c r="S205" s="19" t="s">
        <v>38</v>
      </c>
      <c r="T205" s="19"/>
    </row>
    <row r="206" spans="1:20">
      <c r="A206" s="30" t="s">
        <v>259</v>
      </c>
      <c r="B206" s="14">
        <v>430141</v>
      </c>
      <c r="C206" s="15">
        <v>7.3828832108522393</v>
      </c>
      <c r="D206" s="15">
        <v>8.0794544714579679</v>
      </c>
      <c r="E206" s="15">
        <v>7.3439432676770524</v>
      </c>
      <c r="F206" s="15">
        <v>6.9762158056605612</v>
      </c>
      <c r="G206" s="15">
        <v>6.1360134748778821</v>
      </c>
      <c r="H206" s="15">
        <v>6.4628616910996142</v>
      </c>
      <c r="I206" s="15">
        <v>4.1211212291932169</v>
      </c>
      <c r="J206" s="15">
        <v>3.4576289714739254</v>
      </c>
      <c r="K206" s="15">
        <v>3.417736419693179</v>
      </c>
      <c r="L206" s="16"/>
      <c r="M206" s="17">
        <v>173</v>
      </c>
      <c r="N206" s="17">
        <v>169</v>
      </c>
      <c r="O206" s="17">
        <v>162</v>
      </c>
      <c r="P206" s="17">
        <v>9</v>
      </c>
      <c r="Q206" s="18">
        <v>430141</v>
      </c>
      <c r="S206" s="19" t="s">
        <v>58</v>
      </c>
      <c r="T206" s="19"/>
    </row>
    <row r="207" spans="1:20">
      <c r="A207" s="30" t="s">
        <v>260</v>
      </c>
      <c r="B207" s="14">
        <v>783941</v>
      </c>
      <c r="C207" s="15">
        <v>7.7343540069836765</v>
      </c>
      <c r="D207" s="15">
        <v>8.4350974827453644</v>
      </c>
      <c r="E207" s="15">
        <v>7.877868430963737</v>
      </c>
      <c r="F207" s="15">
        <v>7.7637243116031227</v>
      </c>
      <c r="G207" s="15">
        <v>7.2757472364324061</v>
      </c>
      <c r="H207" s="15">
        <v>7.2191444191009966</v>
      </c>
      <c r="I207" s="15">
        <v>5.9966973294408659</v>
      </c>
      <c r="J207" s="15">
        <v>5.793258951517239</v>
      </c>
      <c r="K207" s="15">
        <v>5.5948387225478724</v>
      </c>
      <c r="L207" s="16"/>
      <c r="M207" s="17">
        <v>86</v>
      </c>
      <c r="N207" s="17">
        <v>84</v>
      </c>
      <c r="O207" s="17">
        <v>79</v>
      </c>
      <c r="P207" s="17">
        <v>319</v>
      </c>
      <c r="Q207" s="18">
        <v>783941</v>
      </c>
      <c r="S207" s="19" t="s">
        <v>201</v>
      </c>
      <c r="T207" s="19"/>
    </row>
    <row r="208" spans="1:20">
      <c r="A208" s="29" t="s">
        <v>261</v>
      </c>
      <c r="B208" s="14">
        <v>214006</v>
      </c>
      <c r="C208" s="15">
        <v>8.0921708531187999</v>
      </c>
      <c r="D208" s="15">
        <v>8.0836424247050882</v>
      </c>
      <c r="E208" s="15">
        <v>7.9049148975785419</v>
      </c>
      <c r="F208" s="15">
        <v>8.2596101943856937</v>
      </c>
      <c r="G208" s="15">
        <v>7.9968819545454979</v>
      </c>
      <c r="H208" s="15">
        <v>7.4275635653090744</v>
      </c>
      <c r="I208" s="15">
        <v>5.6975645791313916</v>
      </c>
      <c r="J208" s="15">
        <v>4.8567656536983392</v>
      </c>
      <c r="K208" s="15">
        <v>4.2688025669923038</v>
      </c>
      <c r="L208" s="16"/>
      <c r="M208" s="17">
        <v>55</v>
      </c>
      <c r="N208" s="17">
        <v>54</v>
      </c>
      <c r="O208" s="17">
        <v>52</v>
      </c>
      <c r="P208" s="17">
        <v>370</v>
      </c>
      <c r="Q208" s="18">
        <v>214006</v>
      </c>
      <c r="S208" s="13" t="s">
        <v>262</v>
      </c>
    </row>
    <row r="209" spans="1:20">
      <c r="A209" s="30" t="s">
        <v>263</v>
      </c>
      <c r="B209" s="14">
        <v>318662</v>
      </c>
      <c r="C209" s="15">
        <v>7.0568510075504882</v>
      </c>
      <c r="D209" s="15">
        <v>7.1793372513978921</v>
      </c>
      <c r="E209" s="15">
        <v>6.7110508642021998</v>
      </c>
      <c r="F209" s="15">
        <v>6.2314434349573693</v>
      </c>
      <c r="G209" s="15">
        <v>4.8766882249540382</v>
      </c>
      <c r="H209" s="15">
        <v>4.6032048592637373</v>
      </c>
      <c r="I209" s="15">
        <v>3.2139114763874002</v>
      </c>
      <c r="J209" s="15">
        <v>3.1198069657292105</v>
      </c>
      <c r="K209" s="15">
        <v>2.7692510374724972</v>
      </c>
      <c r="L209" s="16"/>
      <c r="M209" s="17">
        <v>356</v>
      </c>
      <c r="N209" s="17">
        <v>346</v>
      </c>
      <c r="O209" s="17">
        <v>327</v>
      </c>
      <c r="P209" s="17">
        <v>144</v>
      </c>
      <c r="Q209" s="18">
        <v>318662</v>
      </c>
      <c r="R209" s="12">
        <v>1</v>
      </c>
      <c r="S209" s="19" t="s">
        <v>49</v>
      </c>
      <c r="T209" s="19"/>
    </row>
    <row r="210" spans="1:20">
      <c r="A210" s="30" t="s">
        <v>264</v>
      </c>
      <c r="B210" s="3">
        <v>91799</v>
      </c>
      <c r="C210" s="15">
        <v>7.9700124413411304</v>
      </c>
      <c r="D210" s="15">
        <v>8.3392439219135852</v>
      </c>
      <c r="E210" s="15">
        <v>7.5402519969880935</v>
      </c>
      <c r="F210" s="15">
        <v>6.4502705249608452</v>
      </c>
      <c r="G210" s="15">
        <v>5.7446365156465573</v>
      </c>
      <c r="H210" s="15">
        <v>5.4241475915154469</v>
      </c>
      <c r="I210" s="15">
        <v>3.3631915038917586</v>
      </c>
      <c r="J210" s="15">
        <v>3.3751310071966079</v>
      </c>
      <c r="K210" s="15">
        <v>2.4337275729016516</v>
      </c>
      <c r="L210" s="16"/>
      <c r="M210" s="17">
        <v>11</v>
      </c>
      <c r="N210" s="17">
        <v>11</v>
      </c>
      <c r="O210" s="17">
        <v>11</v>
      </c>
      <c r="P210" s="17">
        <v>146</v>
      </c>
      <c r="Q210" s="26">
        <v>91799</v>
      </c>
      <c r="S210" s="19" t="s">
        <v>194</v>
      </c>
      <c r="T210" s="19"/>
    </row>
    <row r="211" spans="1:20">
      <c r="A211" s="30" t="s">
        <v>265</v>
      </c>
      <c r="B211" s="20">
        <v>194610</v>
      </c>
      <c r="C211" s="15">
        <v>7.4958192912018307</v>
      </c>
      <c r="D211" s="15">
        <v>7.5725355467741862</v>
      </c>
      <c r="E211" s="15">
        <v>7.1071402232503091</v>
      </c>
      <c r="F211" s="15">
        <v>6.7041188467001396</v>
      </c>
      <c r="G211" s="15">
        <v>5.9080671336278208</v>
      </c>
      <c r="H211" s="15">
        <v>5.3461844463825452</v>
      </c>
      <c r="I211" s="15">
        <v>3.713579423699263</v>
      </c>
      <c r="J211" s="15">
        <v>3.3636346184181778</v>
      </c>
      <c r="K211" s="15">
        <v>2.7120060310378364</v>
      </c>
      <c r="L211" s="16"/>
      <c r="M211" s="17">
        <v>308</v>
      </c>
      <c r="N211" s="17">
        <v>300</v>
      </c>
      <c r="O211" s="17">
        <v>284</v>
      </c>
      <c r="P211" s="17">
        <v>409</v>
      </c>
      <c r="Q211" s="5">
        <v>194610</v>
      </c>
      <c r="S211" s="19" t="s">
        <v>64</v>
      </c>
      <c r="T211" s="19"/>
    </row>
    <row r="212" spans="1:20">
      <c r="A212" s="30" t="s">
        <v>266</v>
      </c>
      <c r="B212" s="14">
        <v>196370</v>
      </c>
      <c r="C212" s="15">
        <v>7.5824292138700748</v>
      </c>
      <c r="D212" s="15">
        <v>8.3734886535716431</v>
      </c>
      <c r="E212" s="15">
        <v>7.6891621966258379</v>
      </c>
      <c r="F212" s="15">
        <v>6.7607912230037082</v>
      </c>
      <c r="G212" s="15">
        <v>6.3747176509239614</v>
      </c>
      <c r="H212" s="15">
        <v>6.550823612416572</v>
      </c>
      <c r="I212" s="15">
        <v>4.6466462301303268</v>
      </c>
      <c r="J212" s="15">
        <v>4.2122298230099942</v>
      </c>
      <c r="K212" s="15">
        <v>4.5448113039979576</v>
      </c>
      <c r="L212" s="16"/>
      <c r="M212" s="17">
        <v>17</v>
      </c>
      <c r="N212" s="17">
        <v>17</v>
      </c>
      <c r="O212" s="17">
        <v>17</v>
      </c>
      <c r="P212" s="17">
        <v>100</v>
      </c>
      <c r="Q212" s="18">
        <v>196370</v>
      </c>
      <c r="S212" s="19" t="s">
        <v>36</v>
      </c>
      <c r="T212" s="19"/>
    </row>
    <row r="213" spans="1:20">
      <c r="A213" s="29" t="s">
        <v>267</v>
      </c>
      <c r="B213" s="14">
        <v>130201</v>
      </c>
      <c r="C213" s="15">
        <v>7.6861443635430549</v>
      </c>
      <c r="D213" s="15">
        <v>7.4165137060239088</v>
      </c>
      <c r="E213" s="15">
        <v>7.0137372008503647</v>
      </c>
      <c r="F213" s="15">
        <v>6.8157662037857571</v>
      </c>
      <c r="G213" s="15">
        <v>6.8685021934468642</v>
      </c>
      <c r="H213" s="15">
        <v>6.5177732891082476</v>
      </c>
      <c r="I213" s="15">
        <v>4.1388866238103317</v>
      </c>
      <c r="J213" s="15">
        <v>3.7588702503742826</v>
      </c>
      <c r="K213" s="15">
        <v>2.9017429694918007</v>
      </c>
      <c r="L213" s="16"/>
      <c r="M213" s="17">
        <v>298</v>
      </c>
      <c r="N213" s="17">
        <v>290</v>
      </c>
      <c r="O213" s="17">
        <v>274</v>
      </c>
      <c r="P213" s="17">
        <v>185</v>
      </c>
      <c r="Q213" s="18">
        <v>130201</v>
      </c>
      <c r="S213" s="13" t="s">
        <v>42</v>
      </c>
    </row>
    <row r="214" spans="1:20">
      <c r="A214" s="30" t="s">
        <v>268</v>
      </c>
      <c r="B214" s="14">
        <v>554898</v>
      </c>
      <c r="C214" s="15">
        <v>8.098781020415073</v>
      </c>
      <c r="D214" s="15">
        <v>7.8643036758601683</v>
      </c>
      <c r="E214" s="15">
        <v>7.7561950469907401</v>
      </c>
      <c r="F214" s="15">
        <v>7.3205553690008651</v>
      </c>
      <c r="G214" s="15">
        <v>6.7886531189029711</v>
      </c>
      <c r="H214" s="15">
        <v>5.9919093581635048</v>
      </c>
      <c r="I214" s="15">
        <v>4.2492493534168032</v>
      </c>
      <c r="J214" s="15">
        <v>3.906023048630729</v>
      </c>
      <c r="K214" s="15">
        <v>3.7455255122294973</v>
      </c>
      <c r="L214" s="16"/>
      <c r="M214" s="17">
        <v>161</v>
      </c>
      <c r="N214" s="17">
        <v>157</v>
      </c>
      <c r="O214" s="17">
        <v>150</v>
      </c>
      <c r="P214" s="17">
        <v>304</v>
      </c>
      <c r="Q214" s="18">
        <v>554898</v>
      </c>
      <c r="S214" s="19" t="s">
        <v>67</v>
      </c>
      <c r="T214" s="19"/>
    </row>
    <row r="215" spans="1:20">
      <c r="A215" s="30" t="s">
        <v>269</v>
      </c>
      <c r="B215" s="14">
        <v>576464</v>
      </c>
      <c r="C215" s="15">
        <v>8.0295754065797542</v>
      </c>
      <c r="D215" s="15">
        <v>8.0759440041513084</v>
      </c>
      <c r="E215" s="15">
        <v>7.1805349748149849</v>
      </c>
      <c r="F215" s="15">
        <v>7.1493288653595499</v>
      </c>
      <c r="G215" s="15">
        <v>6.2897139159972886</v>
      </c>
      <c r="H215" s="15">
        <v>5.9138628858960489</v>
      </c>
      <c r="I215" s="15">
        <v>4.8171782076265179</v>
      </c>
      <c r="J215" s="15">
        <v>4.2541675748784664</v>
      </c>
      <c r="K215" s="15">
        <v>3.8183302541340969</v>
      </c>
      <c r="L215" s="16"/>
      <c r="M215" s="17">
        <v>179</v>
      </c>
      <c r="N215" s="17">
        <v>175</v>
      </c>
      <c r="O215" s="17">
        <v>168</v>
      </c>
      <c r="P215" s="17">
        <v>211</v>
      </c>
      <c r="Q215" s="18">
        <v>576464</v>
      </c>
      <c r="S215" s="19" t="s">
        <v>270</v>
      </c>
      <c r="T215" s="19"/>
    </row>
    <row r="216" spans="1:20">
      <c r="A216" s="30" t="s">
        <v>271</v>
      </c>
      <c r="B216" s="14">
        <v>437641</v>
      </c>
      <c r="C216" s="15">
        <v>7.8296085966008073</v>
      </c>
      <c r="D216" s="15">
        <v>7.7595915732757232</v>
      </c>
      <c r="E216" s="15">
        <v>7.5713157203729038</v>
      </c>
      <c r="F216" s="15">
        <v>7.200493482663302</v>
      </c>
      <c r="G216" s="15">
        <v>6.7551391642080496</v>
      </c>
      <c r="H216" s="15">
        <v>6.111092268495657</v>
      </c>
      <c r="I216" s="15">
        <v>4.5303149272782992</v>
      </c>
      <c r="J216" s="15">
        <v>4.0235103115207416</v>
      </c>
      <c r="K216" s="15">
        <v>3.9108351070006591</v>
      </c>
      <c r="L216" s="16"/>
      <c r="M216" s="17">
        <v>410</v>
      </c>
      <c r="N216" s="17">
        <v>399</v>
      </c>
      <c r="O216" s="17">
        <v>379</v>
      </c>
      <c r="P216" s="17">
        <v>316</v>
      </c>
      <c r="Q216" s="18">
        <v>437641</v>
      </c>
      <c r="S216" s="19" t="s">
        <v>67</v>
      </c>
      <c r="T216" s="19"/>
    </row>
    <row r="217" spans="1:20">
      <c r="A217" s="30" t="s">
        <v>272</v>
      </c>
      <c r="B217" s="3">
        <v>190403</v>
      </c>
      <c r="C217" s="15">
        <v>7.1298253457517475</v>
      </c>
      <c r="D217" s="15">
        <v>7.9980393461121233</v>
      </c>
      <c r="E217" s="15">
        <v>6.9178114567409379</v>
      </c>
      <c r="F217" s="15">
        <v>6.5435631796135292</v>
      </c>
      <c r="G217" s="15">
        <v>5.0500460539018475</v>
      </c>
      <c r="H217" s="15">
        <v>4.9474227073675996</v>
      </c>
      <c r="I217" s="15">
        <v>2.9972701308936784</v>
      </c>
      <c r="J217" s="15">
        <v>3.1012943015298418</v>
      </c>
      <c r="K217" s="15">
        <v>2.5851420368238367</v>
      </c>
      <c r="L217" s="16"/>
      <c r="M217" s="17">
        <v>99</v>
      </c>
      <c r="N217" s="17">
        <v>96</v>
      </c>
      <c r="O217" s="17">
        <v>90</v>
      </c>
      <c r="P217" s="17">
        <v>4</v>
      </c>
      <c r="Q217" s="26">
        <v>190403</v>
      </c>
      <c r="S217" s="19" t="s">
        <v>58</v>
      </c>
      <c r="T217" s="19"/>
    </row>
    <row r="218" spans="1:20">
      <c r="A218" s="30" t="s">
        <v>273</v>
      </c>
      <c r="B218" s="14">
        <v>564348</v>
      </c>
      <c r="C218" s="15">
        <v>7.6178354895949978</v>
      </c>
      <c r="D218" s="15">
        <v>7.3709804296543124</v>
      </c>
      <c r="E218" s="15">
        <v>7.3383407839545542</v>
      </c>
      <c r="F218" s="15">
        <v>6.7390243050293313</v>
      </c>
      <c r="G218" s="15">
        <v>6.2226251569840754</v>
      </c>
      <c r="H218" s="15">
        <v>5.3326105418976084</v>
      </c>
      <c r="I218" s="15">
        <v>3.6223276940115716</v>
      </c>
      <c r="J218" s="15">
        <v>3.220429795086742</v>
      </c>
      <c r="K218" s="15">
        <v>3.0725557259910392</v>
      </c>
      <c r="L218" s="16"/>
      <c r="M218" s="17">
        <v>346</v>
      </c>
      <c r="N218" s="17">
        <v>337</v>
      </c>
      <c r="O218" s="17">
        <v>319</v>
      </c>
      <c r="P218" s="17">
        <v>313</v>
      </c>
      <c r="Q218" s="18">
        <v>564348</v>
      </c>
      <c r="S218" s="19" t="s">
        <v>67</v>
      </c>
      <c r="T218" s="19"/>
    </row>
    <row r="219" spans="1:20">
      <c r="A219" s="30" t="s">
        <v>274</v>
      </c>
      <c r="B219" s="14">
        <v>311053</v>
      </c>
      <c r="C219" s="15">
        <v>7.7245336742824433</v>
      </c>
      <c r="D219" s="15">
        <v>7.5068699557855396</v>
      </c>
      <c r="E219" s="15">
        <v>7.2691287099548658</v>
      </c>
      <c r="F219" s="15">
        <v>6.817465703455202</v>
      </c>
      <c r="G219" s="15">
        <v>5.7827136154464149</v>
      </c>
      <c r="H219" s="15">
        <v>5.1816786034542117</v>
      </c>
      <c r="I219" s="15">
        <v>3.5151026859819652</v>
      </c>
      <c r="J219" s="15">
        <v>3.0588543951662985</v>
      </c>
      <c r="K219" s="15">
        <v>1.8772077569589749</v>
      </c>
      <c r="L219" s="16"/>
      <c r="M219" s="17">
        <v>153</v>
      </c>
      <c r="N219" s="17">
        <v>149</v>
      </c>
      <c r="O219" s="17">
        <v>142</v>
      </c>
      <c r="P219" s="17">
        <v>403</v>
      </c>
      <c r="Q219" s="18">
        <v>311053</v>
      </c>
      <c r="S219" s="19" t="s">
        <v>64</v>
      </c>
      <c r="T219" s="19"/>
    </row>
    <row r="220" spans="1:20">
      <c r="A220" s="30" t="s">
        <v>275</v>
      </c>
      <c r="B220" s="3">
        <v>212350</v>
      </c>
      <c r="C220" s="15">
        <v>7.2172483782900505</v>
      </c>
      <c r="D220" s="15">
        <v>6.6485727822053091</v>
      </c>
      <c r="E220" s="15">
        <v>7.2472184379082547</v>
      </c>
      <c r="F220" s="15">
        <v>6.786658716066718</v>
      </c>
      <c r="G220" s="15">
        <v>5.8324615972630474</v>
      </c>
      <c r="H220" s="15">
        <v>6.2044100428941356</v>
      </c>
      <c r="I220" s="15">
        <v>4.0951132761474556</v>
      </c>
      <c r="J220" s="15">
        <v>3.4583129096211054</v>
      </c>
      <c r="K220" s="15">
        <v>3.5925165304825524</v>
      </c>
      <c r="L220" s="16"/>
      <c r="M220" s="17">
        <v>303</v>
      </c>
      <c r="N220" s="17">
        <v>295</v>
      </c>
      <c r="O220" s="17">
        <v>279</v>
      </c>
      <c r="P220" s="17">
        <v>18</v>
      </c>
      <c r="Q220" s="26">
        <v>212350</v>
      </c>
      <c r="S220" s="19" t="s">
        <v>46</v>
      </c>
      <c r="T220" s="19"/>
    </row>
    <row r="221" spans="1:20">
      <c r="A221" s="30" t="s">
        <v>276</v>
      </c>
      <c r="B221" s="14">
        <v>373867</v>
      </c>
      <c r="C221" s="15">
        <v>6.9857612103013658</v>
      </c>
      <c r="D221" s="15">
        <v>7.2089546063088008</v>
      </c>
      <c r="E221" s="15">
        <v>7.208717844180633</v>
      </c>
      <c r="F221" s="15">
        <v>7.3537457212004576</v>
      </c>
      <c r="G221" s="15">
        <v>7.3816554548018658</v>
      </c>
      <c r="H221" s="15">
        <v>7.0404131672673023</v>
      </c>
      <c r="I221" s="15">
        <v>5.6698432516518489</v>
      </c>
      <c r="J221" s="15">
        <v>3.7482602236132165</v>
      </c>
      <c r="K221" s="15">
        <v>6.3611721351605164</v>
      </c>
      <c r="L221" s="16"/>
      <c r="M221" s="17">
        <v>129</v>
      </c>
      <c r="N221" s="17">
        <v>125</v>
      </c>
      <c r="O221" s="17">
        <v>118</v>
      </c>
      <c r="P221" s="17">
        <v>260</v>
      </c>
      <c r="Q221" s="18">
        <v>373867</v>
      </c>
      <c r="S221" s="19" t="s">
        <v>38</v>
      </c>
      <c r="T221" s="19"/>
    </row>
    <row r="222" spans="1:20">
      <c r="A222" s="30" t="s">
        <v>277</v>
      </c>
      <c r="B222" s="20">
        <v>351299</v>
      </c>
      <c r="C222" s="15">
        <v>7.4765548053229738</v>
      </c>
      <c r="D222" s="15">
        <v>6.8517765795797692</v>
      </c>
      <c r="E222" s="15">
        <v>6.7951777924345436</v>
      </c>
      <c r="F222" s="15">
        <v>6.1567965790688604</v>
      </c>
      <c r="G222" s="15">
        <v>5.5456694791284979</v>
      </c>
      <c r="H222" s="15">
        <v>5.3904487601024558</v>
      </c>
      <c r="I222" s="15">
        <v>4.3206905369772679</v>
      </c>
      <c r="J222" s="15">
        <v>3.8300591217580546</v>
      </c>
      <c r="K222" s="15">
        <v>3.6830803308474018</v>
      </c>
      <c r="L222" s="16"/>
      <c r="M222" s="17">
        <v>13</v>
      </c>
      <c r="N222" s="17">
        <v>13</v>
      </c>
      <c r="O222" s="17">
        <v>13</v>
      </c>
      <c r="P222" s="17">
        <v>188</v>
      </c>
      <c r="Q222" s="5">
        <v>351299</v>
      </c>
      <c r="S222" s="19" t="s">
        <v>73</v>
      </c>
      <c r="T222" s="19"/>
    </row>
    <row r="223" spans="1:20">
      <c r="A223" s="29" t="s">
        <v>278</v>
      </c>
      <c r="B223" s="14">
        <v>274267</v>
      </c>
      <c r="C223" s="15">
        <v>7.8992474977306424</v>
      </c>
      <c r="D223" s="15">
        <v>7.8168253244817736</v>
      </c>
      <c r="E223" s="15">
        <v>7.0529407610065578</v>
      </c>
      <c r="F223" s="15">
        <v>7.1321425969446004</v>
      </c>
      <c r="G223" s="15">
        <v>6.9661640872993997</v>
      </c>
      <c r="H223" s="15">
        <v>6.7789738805650233</v>
      </c>
      <c r="I223" s="15">
        <v>5.1649111241670811</v>
      </c>
      <c r="J223" s="15">
        <v>4.5650097401659275</v>
      </c>
      <c r="K223" s="15">
        <v>3.1607829059049948</v>
      </c>
      <c r="L223" s="16"/>
      <c r="M223" s="17">
        <v>273</v>
      </c>
      <c r="N223" s="17">
        <v>266</v>
      </c>
      <c r="O223" s="17">
        <v>253</v>
      </c>
      <c r="P223" s="17">
        <v>69</v>
      </c>
      <c r="Q223" s="18">
        <v>274267</v>
      </c>
      <c r="S223" s="13" t="s">
        <v>62</v>
      </c>
    </row>
    <row r="224" spans="1:20">
      <c r="A224" s="30" t="s">
        <v>279</v>
      </c>
      <c r="B224" s="14">
        <v>168678</v>
      </c>
      <c r="C224" s="15">
        <v>7.8791373448960131</v>
      </c>
      <c r="D224" s="15">
        <v>8.1370852081879459</v>
      </c>
      <c r="E224" s="15">
        <v>7.2900360620287286</v>
      </c>
      <c r="F224" s="15">
        <v>6.7114552275709096</v>
      </c>
      <c r="G224" s="15">
        <v>5.9995774406024189</v>
      </c>
      <c r="H224" s="15">
        <v>5.3318716066803162</v>
      </c>
      <c r="I224" s="15">
        <v>3.745036024464754</v>
      </c>
      <c r="J224" s="15">
        <v>4.1488284263539654</v>
      </c>
      <c r="K224" s="15">
        <v>2.7645565011313669</v>
      </c>
      <c r="L224" s="16"/>
      <c r="M224" s="17">
        <v>396</v>
      </c>
      <c r="N224" s="17">
        <v>385</v>
      </c>
      <c r="O224" s="17">
        <v>365</v>
      </c>
      <c r="P224" s="17">
        <v>153</v>
      </c>
      <c r="Q224" s="18">
        <v>168678</v>
      </c>
      <c r="S224" s="19" t="s">
        <v>194</v>
      </c>
      <c r="T224" s="19"/>
    </row>
    <row r="225" spans="1:20">
      <c r="A225" s="30" t="s">
        <v>280</v>
      </c>
      <c r="B225" s="14">
        <v>117319</v>
      </c>
      <c r="C225" s="15">
        <v>7.5410332206694326</v>
      </c>
      <c r="D225" s="15">
        <v>7.0232423179983714</v>
      </c>
      <c r="E225" s="15">
        <v>7.04710076971035</v>
      </c>
      <c r="F225" s="15">
        <v>6.5281677409274375</v>
      </c>
      <c r="G225" s="15">
        <v>5.8579000613571859</v>
      </c>
      <c r="H225" s="15">
        <v>4.7664229212747946</v>
      </c>
      <c r="I225" s="15">
        <v>3.1952274715528826</v>
      </c>
      <c r="J225" s="15">
        <v>2.8857125648581987</v>
      </c>
      <c r="K225" s="15">
        <v>2.5623800495460269</v>
      </c>
      <c r="L225" s="16"/>
      <c r="M225" s="17">
        <v>404</v>
      </c>
      <c r="N225" s="17">
        <v>393</v>
      </c>
      <c r="O225" s="17">
        <v>373</v>
      </c>
      <c r="P225" s="17">
        <v>315</v>
      </c>
      <c r="Q225" s="18">
        <v>117319</v>
      </c>
      <c r="S225" s="19" t="s">
        <v>67</v>
      </c>
      <c r="T225" s="19"/>
    </row>
    <row r="226" spans="1:20">
      <c r="A226" s="30" t="s">
        <v>281</v>
      </c>
      <c r="B226" s="3">
        <v>135633</v>
      </c>
      <c r="C226" s="15">
        <v>7.421653207537009</v>
      </c>
      <c r="D226" s="15">
        <v>7.0978905746875869</v>
      </c>
      <c r="E226" s="15">
        <v>6.9750198986638816</v>
      </c>
      <c r="F226" s="15">
        <v>6.452448431093516</v>
      </c>
      <c r="G226" s="15">
        <v>5.9182775333045958</v>
      </c>
      <c r="H226" s="15">
        <v>5.155078968191396</v>
      </c>
      <c r="I226" s="15">
        <v>3.5055332470846765</v>
      </c>
      <c r="J226" s="15">
        <v>3.1331347029218808</v>
      </c>
      <c r="K226" s="15">
        <v>2.9436057256208112</v>
      </c>
      <c r="L226" s="16"/>
      <c r="M226" s="17">
        <v>212</v>
      </c>
      <c r="N226" s="17">
        <v>208</v>
      </c>
      <c r="O226" s="17">
        <v>201</v>
      </c>
      <c r="P226" s="17">
        <v>307</v>
      </c>
      <c r="Q226" s="26">
        <v>135633</v>
      </c>
      <c r="S226" s="19" t="s">
        <v>67</v>
      </c>
      <c r="T226" s="19"/>
    </row>
    <row r="227" spans="1:20">
      <c r="A227" s="30" t="s">
        <v>282</v>
      </c>
      <c r="B227" s="14">
        <v>620503</v>
      </c>
      <c r="C227" s="15">
        <v>8.1034974730564731</v>
      </c>
      <c r="D227" s="15">
        <v>8.0230802562660042</v>
      </c>
      <c r="E227" s="15">
        <v>7.6791641970502056</v>
      </c>
      <c r="F227" s="15">
        <v>7.0534437440108677</v>
      </c>
      <c r="G227" s="15">
        <v>6.3071711001690716</v>
      </c>
      <c r="H227" s="15">
        <v>5.6854726787428902</v>
      </c>
      <c r="I227" s="15">
        <v>4.1051234863550041</v>
      </c>
      <c r="J227" s="15">
        <v>3.7602010209406327</v>
      </c>
      <c r="K227" s="15">
        <v>3.0911390826907419</v>
      </c>
      <c r="L227" s="16"/>
      <c r="M227" s="17">
        <v>230</v>
      </c>
      <c r="N227" s="17">
        <v>225</v>
      </c>
      <c r="O227" s="17">
        <v>217</v>
      </c>
      <c r="P227" s="17">
        <v>406</v>
      </c>
      <c r="Q227" s="18">
        <v>620503</v>
      </c>
      <c r="S227" s="19" t="s">
        <v>64</v>
      </c>
      <c r="T227" s="19"/>
    </row>
    <row r="228" spans="1:20">
      <c r="A228" s="30" t="s">
        <v>283</v>
      </c>
      <c r="B228" s="14">
        <v>259738</v>
      </c>
      <c r="C228" s="15">
        <v>6.2899426452536629</v>
      </c>
      <c r="D228" s="15">
        <v>6.4713760202913591</v>
      </c>
      <c r="E228" s="15">
        <v>5.7201862915637669</v>
      </c>
      <c r="F228" s="15">
        <v>4.7189984274686205</v>
      </c>
      <c r="G228" s="15">
        <v>4.0549833393527948</v>
      </c>
      <c r="H228" s="15">
        <v>2.9708313754713966</v>
      </c>
      <c r="I228" s="15">
        <v>3.6117988014303837</v>
      </c>
      <c r="J228" s="15">
        <v>2.713823766206223</v>
      </c>
      <c r="K228" s="15">
        <v>3.6617451656741564</v>
      </c>
      <c r="L228" s="16"/>
      <c r="M228" s="17">
        <v>207</v>
      </c>
      <c r="N228" s="17">
        <v>203</v>
      </c>
      <c r="O228" s="17">
        <v>196</v>
      </c>
      <c r="P228" s="17">
        <v>351</v>
      </c>
      <c r="Q228" s="18">
        <v>259738</v>
      </c>
      <c r="S228" s="19" t="s">
        <v>17</v>
      </c>
      <c r="T228" s="19"/>
    </row>
    <row r="229" spans="1:20">
      <c r="A229" s="30" t="s">
        <v>284</v>
      </c>
      <c r="B229" s="3">
        <v>111201</v>
      </c>
      <c r="C229" s="15">
        <v>6.5091031391146466</v>
      </c>
      <c r="D229" s="15">
        <v>6.8281801151494852</v>
      </c>
      <c r="E229" s="15">
        <v>6.3203962953540929</v>
      </c>
      <c r="F229" s="15">
        <v>5.7824216977778677</v>
      </c>
      <c r="G229" s="15">
        <v>4.3663033759105181</v>
      </c>
      <c r="H229" s="15">
        <v>4.0838462101509982</v>
      </c>
      <c r="I229" s="15">
        <v>3.156337184251377</v>
      </c>
      <c r="J229" s="15">
        <v>3.1437348724228236</v>
      </c>
      <c r="K229" s="15">
        <v>2.7737401628211731</v>
      </c>
      <c r="L229" s="16"/>
      <c r="M229" s="17">
        <v>243</v>
      </c>
      <c r="N229" s="17">
        <v>237</v>
      </c>
      <c r="O229" s="17">
        <v>227</v>
      </c>
      <c r="P229" s="17">
        <v>142</v>
      </c>
      <c r="Q229" s="26">
        <v>111201</v>
      </c>
      <c r="S229" s="19" t="s">
        <v>49</v>
      </c>
      <c r="T229" s="19"/>
    </row>
    <row r="230" spans="1:20">
      <c r="A230" s="30" t="s">
        <v>285</v>
      </c>
      <c r="B230" s="14">
        <v>107943</v>
      </c>
      <c r="C230" s="15">
        <v>6.7964089434854893</v>
      </c>
      <c r="D230" s="15">
        <v>7.7523479640681296</v>
      </c>
      <c r="E230" s="15">
        <v>7.3786136728801353</v>
      </c>
      <c r="F230" s="15">
        <v>7.3062705589892047</v>
      </c>
      <c r="G230" s="15">
        <v>6.6636783232625207</v>
      </c>
      <c r="H230" s="15">
        <v>6.27747654208697</v>
      </c>
      <c r="I230" s="15">
        <v>5.0782887574235023</v>
      </c>
      <c r="J230" s="15">
        <v>5.2320391093671352</v>
      </c>
      <c r="K230" s="15">
        <v>5.2966929901167887</v>
      </c>
      <c r="L230" s="16"/>
      <c r="M230" s="17">
        <v>366</v>
      </c>
      <c r="N230" s="17">
        <v>356</v>
      </c>
      <c r="O230" s="17">
        <v>337</v>
      </c>
      <c r="P230" s="17">
        <v>325</v>
      </c>
      <c r="Q230" s="18">
        <v>107943</v>
      </c>
      <c r="S230" s="19" t="s">
        <v>201</v>
      </c>
      <c r="T230" s="19"/>
    </row>
    <row r="231" spans="1:20">
      <c r="A231" s="30" t="s">
        <v>286</v>
      </c>
      <c r="B231" s="14">
        <v>448471</v>
      </c>
      <c r="C231" s="15">
        <v>7.8107635146741066</v>
      </c>
      <c r="D231" s="15">
        <v>7.929410749012674</v>
      </c>
      <c r="E231" s="15">
        <v>7.0777156524489682</v>
      </c>
      <c r="F231" s="15">
        <v>6.5134656181418427</v>
      </c>
      <c r="G231" s="15">
        <v>6.1750172891392596</v>
      </c>
      <c r="H231" s="15">
        <v>5.9772242690020976</v>
      </c>
      <c r="I231" s="15">
        <v>4.8078610953189944</v>
      </c>
      <c r="J231" s="15">
        <v>4.038686924767334</v>
      </c>
      <c r="K231" s="15">
        <v>3.383755099739552</v>
      </c>
      <c r="L231" s="16"/>
      <c r="M231" s="17">
        <v>352</v>
      </c>
      <c r="N231" s="17">
        <v>342</v>
      </c>
      <c r="O231" s="17">
        <v>323</v>
      </c>
      <c r="P231" s="17">
        <v>171</v>
      </c>
      <c r="Q231" s="18">
        <v>448471</v>
      </c>
      <c r="S231" s="19" t="s">
        <v>53</v>
      </c>
      <c r="T231" s="19"/>
    </row>
    <row r="232" spans="1:20">
      <c r="A232" s="30" t="s">
        <v>287</v>
      </c>
      <c r="B232" s="14">
        <v>281541</v>
      </c>
      <c r="C232" s="15">
        <v>7.6449865159944368</v>
      </c>
      <c r="D232" s="15">
        <v>7.3872570525491312</v>
      </c>
      <c r="E232" s="15">
        <v>7.2902746905061013</v>
      </c>
      <c r="F232" s="15">
        <v>6.8796486693773611</v>
      </c>
      <c r="G232" s="15">
        <v>6.3578272351524623</v>
      </c>
      <c r="H232" s="15">
        <v>5.2113503770445844</v>
      </c>
      <c r="I232" s="15">
        <v>3.7148921401111235</v>
      </c>
      <c r="J232" s="15">
        <v>3.4777534254534039</v>
      </c>
      <c r="K232" s="15">
        <v>3.132947164796029</v>
      </c>
      <c r="L232" s="16"/>
      <c r="M232" s="17">
        <v>123</v>
      </c>
      <c r="N232" s="17">
        <v>119</v>
      </c>
      <c r="O232" s="17">
        <v>112</v>
      </c>
      <c r="P232" s="17">
        <v>302</v>
      </c>
      <c r="Q232" s="18">
        <v>281541</v>
      </c>
      <c r="S232" s="19" t="s">
        <v>67</v>
      </c>
      <c r="T232" s="19"/>
    </row>
    <row r="233" spans="1:20">
      <c r="A233" s="30" t="s">
        <v>288</v>
      </c>
      <c r="B233" s="14">
        <v>415445</v>
      </c>
      <c r="C233" s="15">
        <v>5.7527731301807252</v>
      </c>
      <c r="D233" s="15">
        <v>6.2439033099634473</v>
      </c>
      <c r="E233" s="15">
        <v>5.4683014589650574</v>
      </c>
      <c r="F233" s="15">
        <v>4.808791337317186</v>
      </c>
      <c r="G233" s="15">
        <v>4.0450078704215251</v>
      </c>
      <c r="H233" s="15">
        <v>3.5112928785475161</v>
      </c>
      <c r="I233" s="15">
        <v>3.8729954323563773</v>
      </c>
      <c r="J233" s="15">
        <v>3.2316239470225909</v>
      </c>
      <c r="K233" s="15">
        <v>3.4649083880732636</v>
      </c>
      <c r="L233" s="16"/>
      <c r="M233" s="17">
        <v>51</v>
      </c>
      <c r="N233" s="17">
        <v>50</v>
      </c>
      <c r="O233" s="17">
        <v>48</v>
      </c>
      <c r="P233" s="17">
        <v>342</v>
      </c>
      <c r="Q233" s="18">
        <v>415445</v>
      </c>
      <c r="S233" s="19" t="s">
        <v>17</v>
      </c>
      <c r="T233" s="19"/>
    </row>
    <row r="234" spans="1:20">
      <c r="A234" s="30" t="s">
        <v>289</v>
      </c>
      <c r="B234" s="20">
        <v>256202</v>
      </c>
      <c r="C234" s="15">
        <v>7.1959837756975089</v>
      </c>
      <c r="D234" s="15">
        <v>6.8684688257757669</v>
      </c>
      <c r="E234" s="15">
        <v>6.8897678171548762</v>
      </c>
      <c r="F234" s="15">
        <v>6.5017589854860889</v>
      </c>
      <c r="G234" s="15">
        <v>5.7197400075316134</v>
      </c>
      <c r="H234" s="15">
        <v>5.5372205023089798</v>
      </c>
      <c r="I234" s="15">
        <v>2.8773816848279932</v>
      </c>
      <c r="J234" s="15">
        <v>2.732501523630805</v>
      </c>
      <c r="K234" s="15">
        <v>2.8642163263865577</v>
      </c>
      <c r="L234" s="16"/>
      <c r="M234" s="17">
        <v>158</v>
      </c>
      <c r="N234" s="17">
        <v>154</v>
      </c>
      <c r="O234" s="17">
        <v>147</v>
      </c>
      <c r="P234" s="17">
        <v>178</v>
      </c>
      <c r="Q234" s="5">
        <v>256202</v>
      </c>
      <c r="R234" s="12">
        <v>1</v>
      </c>
      <c r="S234" s="19" t="s">
        <v>40</v>
      </c>
      <c r="T234" s="19"/>
    </row>
    <row r="235" spans="1:20">
      <c r="A235" s="30" t="s">
        <v>290</v>
      </c>
      <c r="B235" s="14">
        <v>101869</v>
      </c>
      <c r="C235" s="15">
        <v>6.8801434772092236</v>
      </c>
      <c r="D235" s="15">
        <v>6.4140487687562429</v>
      </c>
      <c r="E235" s="15">
        <v>6.4974927208515965</v>
      </c>
      <c r="F235" s="15">
        <v>5.781948188082505</v>
      </c>
      <c r="G235" s="15">
        <v>5.0074440214697917</v>
      </c>
      <c r="H235" s="15">
        <v>4.3825749949451236</v>
      </c>
      <c r="I235" s="15">
        <v>1.9246623564388301</v>
      </c>
      <c r="J235" s="15">
        <v>1.3899961687868532</v>
      </c>
      <c r="K235" s="15">
        <v>2.0273237904855281</v>
      </c>
      <c r="L235" s="16"/>
      <c r="M235" s="17">
        <v>93</v>
      </c>
      <c r="N235" s="17">
        <v>91</v>
      </c>
      <c r="O235" s="17">
        <v>86</v>
      </c>
      <c r="P235" s="17">
        <v>177</v>
      </c>
      <c r="Q235" s="18">
        <v>101869</v>
      </c>
      <c r="R235" s="12">
        <v>1</v>
      </c>
      <c r="S235" s="19" t="s">
        <v>40</v>
      </c>
      <c r="T235" s="19"/>
    </row>
    <row r="236" spans="1:20">
      <c r="A236" s="30" t="s">
        <v>291</v>
      </c>
      <c r="B236" s="14">
        <v>160397</v>
      </c>
      <c r="C236" s="15">
        <v>6.9637379183921082</v>
      </c>
      <c r="D236" s="15">
        <v>6.8963466322135334</v>
      </c>
      <c r="E236" s="15">
        <v>7.2477100525938125</v>
      </c>
      <c r="F236" s="15">
        <v>6.5009863946885114</v>
      </c>
      <c r="G236" s="15">
        <v>5.7389007970374806</v>
      </c>
      <c r="H236" s="15">
        <v>5.3540396314401262</v>
      </c>
      <c r="I236" s="15">
        <v>4.3197213520700215</v>
      </c>
      <c r="J236" s="15">
        <v>3.7754109096767405</v>
      </c>
      <c r="K236" s="15">
        <v>3.3084144281783696</v>
      </c>
      <c r="L236" s="16"/>
      <c r="M236" s="17">
        <v>306</v>
      </c>
      <c r="N236" s="17">
        <v>298</v>
      </c>
      <c r="O236" s="17">
        <v>282</v>
      </c>
      <c r="P236" s="17">
        <v>65</v>
      </c>
      <c r="Q236" s="18">
        <v>160397</v>
      </c>
      <c r="S236" s="19" t="s">
        <v>44</v>
      </c>
      <c r="T236" s="19"/>
    </row>
    <row r="237" spans="1:20">
      <c r="A237" s="30" t="s">
        <v>292</v>
      </c>
      <c r="B237" s="14">
        <v>380386</v>
      </c>
      <c r="C237" s="15">
        <v>7.0501202106880347</v>
      </c>
      <c r="D237" s="15">
        <v>7.0215656354535723</v>
      </c>
      <c r="E237" s="15">
        <v>5.8883114164768315</v>
      </c>
      <c r="F237" s="15">
        <v>5.9583177160240242</v>
      </c>
      <c r="G237" s="15">
        <v>5.3494467958895688</v>
      </c>
      <c r="H237" s="15">
        <v>4.7680871856472331</v>
      </c>
      <c r="I237" s="15">
        <v>3.6725495029620023</v>
      </c>
      <c r="J237" s="15">
        <v>3.7580787902671489</v>
      </c>
      <c r="K237" s="15">
        <v>3.2811072594664785</v>
      </c>
      <c r="L237" s="16"/>
      <c r="M237" s="17">
        <v>289</v>
      </c>
      <c r="N237" s="17">
        <v>282</v>
      </c>
      <c r="O237" s="17">
        <v>269</v>
      </c>
      <c r="P237" s="17">
        <v>130</v>
      </c>
      <c r="Q237" s="18">
        <v>380386</v>
      </c>
      <c r="S237" s="19" t="s">
        <v>85</v>
      </c>
      <c r="T237" s="19"/>
    </row>
    <row r="238" spans="1:20">
      <c r="A238" s="30" t="s">
        <v>293</v>
      </c>
      <c r="B238" s="14">
        <v>363784</v>
      </c>
      <c r="C238" s="15">
        <v>7.0667998027573091</v>
      </c>
      <c r="D238" s="15">
        <v>7.424501038378108</v>
      </c>
      <c r="E238" s="15">
        <v>7.8261039354844142</v>
      </c>
      <c r="F238" s="15">
        <v>7.9609085470826768</v>
      </c>
      <c r="G238" s="15">
        <v>7.7063450131783924</v>
      </c>
      <c r="H238" s="15">
        <v>7.5214407021058998</v>
      </c>
      <c r="I238" s="15">
        <v>5.7811869741625683</v>
      </c>
      <c r="J238" s="15">
        <v>5.7322565707246298</v>
      </c>
      <c r="K238" s="15">
        <v>5.9165024574068878</v>
      </c>
      <c r="L238" s="16"/>
      <c r="M238" s="17">
        <v>165</v>
      </c>
      <c r="N238" s="17">
        <v>161</v>
      </c>
      <c r="O238" s="17">
        <v>154</v>
      </c>
      <c r="P238" s="17">
        <v>264</v>
      </c>
      <c r="Q238" s="18">
        <v>363784</v>
      </c>
      <c r="S238" s="19" t="s">
        <v>38</v>
      </c>
      <c r="T238" s="19"/>
    </row>
    <row r="239" spans="1:20">
      <c r="A239" s="30" t="s">
        <v>294</v>
      </c>
      <c r="B239" s="14">
        <v>104215</v>
      </c>
      <c r="C239" s="15">
        <v>6.5528312414478433</v>
      </c>
      <c r="D239" s="15">
        <v>7.4224045636996605</v>
      </c>
      <c r="E239" s="15">
        <v>6.8991850895374922</v>
      </c>
      <c r="F239" s="15">
        <v>6.3054233563304996</v>
      </c>
      <c r="G239" s="15">
        <v>5.1477128757785797</v>
      </c>
      <c r="H239" s="15">
        <v>5.1645555057794761</v>
      </c>
      <c r="I239" s="15">
        <v>3.2504355107206102</v>
      </c>
      <c r="J239" s="15">
        <v>2.7702486232064198</v>
      </c>
      <c r="K239" s="15">
        <v>2.7141938969452024</v>
      </c>
      <c r="L239" s="16"/>
      <c r="M239" s="17">
        <v>140</v>
      </c>
      <c r="N239" s="17">
        <v>136</v>
      </c>
      <c r="O239" s="17">
        <v>129</v>
      </c>
      <c r="P239" s="17">
        <v>8</v>
      </c>
      <c r="Q239" s="18">
        <v>104215</v>
      </c>
      <c r="S239" s="19" t="s">
        <v>58</v>
      </c>
      <c r="T239" s="19"/>
    </row>
    <row r="240" spans="1:20">
      <c r="A240" s="30" t="s">
        <v>295</v>
      </c>
      <c r="B240" s="14">
        <v>550452</v>
      </c>
      <c r="C240" s="15">
        <v>7.283113960504493</v>
      </c>
      <c r="D240" s="15">
        <v>8.0920142517638549</v>
      </c>
      <c r="E240" s="15">
        <v>7.0291338279739088</v>
      </c>
      <c r="F240" s="15">
        <v>6.505277944597192</v>
      </c>
      <c r="G240" s="15">
        <v>5.7433405537515112</v>
      </c>
      <c r="H240" s="15">
        <v>5.2155652551210494</v>
      </c>
      <c r="I240" s="15">
        <v>3.0929905560382465</v>
      </c>
      <c r="J240" s="15">
        <v>2.9742306490516319</v>
      </c>
      <c r="K240" s="15">
        <v>1.9373547682739243</v>
      </c>
      <c r="L240" s="16"/>
      <c r="M240" s="17">
        <v>305</v>
      </c>
      <c r="N240" s="17">
        <v>297</v>
      </c>
      <c r="O240" s="17">
        <v>281</v>
      </c>
      <c r="P240" s="17">
        <v>367</v>
      </c>
      <c r="Q240" s="18">
        <v>550452</v>
      </c>
      <c r="S240" s="19" t="s">
        <v>56</v>
      </c>
      <c r="T240" s="19"/>
    </row>
    <row r="241" spans="1:20">
      <c r="A241" s="30" t="s">
        <v>296</v>
      </c>
      <c r="B241" s="14">
        <v>205008</v>
      </c>
      <c r="C241" s="15">
        <v>6.5199763748419102</v>
      </c>
      <c r="D241" s="15">
        <v>6.0764524904856563</v>
      </c>
      <c r="E241" s="15">
        <v>5.35985488767676</v>
      </c>
      <c r="F241" s="15">
        <v>5.8021158094371934</v>
      </c>
      <c r="G241" s="15">
        <v>5.4237537347451523</v>
      </c>
      <c r="H241" s="15">
        <v>4.760167156817654</v>
      </c>
      <c r="I241" s="15">
        <v>3.0290458292972193</v>
      </c>
      <c r="J241" s="15">
        <v>2.8425001568308801</v>
      </c>
      <c r="K241" s="15">
        <v>2.0855072569645237</v>
      </c>
      <c r="L241" s="16"/>
      <c r="M241" s="17">
        <v>32</v>
      </c>
      <c r="N241" s="17">
        <v>32</v>
      </c>
      <c r="O241" s="17">
        <v>32</v>
      </c>
      <c r="P241" s="17">
        <v>380</v>
      </c>
      <c r="Q241" s="18">
        <v>205008</v>
      </c>
      <c r="S241" s="19" t="s">
        <v>69</v>
      </c>
      <c r="T241" s="19"/>
    </row>
    <row r="242" spans="1:20">
      <c r="A242" s="30" t="s">
        <v>297</v>
      </c>
      <c r="B242" s="20">
        <v>254729</v>
      </c>
      <c r="C242" s="15">
        <v>6.4914224390545598</v>
      </c>
      <c r="D242" s="15">
        <v>6.277610559400336</v>
      </c>
      <c r="E242" s="15">
        <v>5.8612507137807981</v>
      </c>
      <c r="F242" s="15">
        <v>6.0599825324192276</v>
      </c>
      <c r="G242" s="15">
        <v>5.7629007411762307</v>
      </c>
      <c r="H242" s="15">
        <v>5.2678064614256899</v>
      </c>
      <c r="I242" s="15">
        <v>4.0304836517984057</v>
      </c>
      <c r="J242" s="15">
        <v>3.8537060335635558</v>
      </c>
      <c r="K242" s="15">
        <v>3.0261746373054059</v>
      </c>
      <c r="L242" s="16"/>
      <c r="M242" s="17">
        <v>49</v>
      </c>
      <c r="N242" s="17">
        <v>48</v>
      </c>
      <c r="O242" s="17">
        <v>46</v>
      </c>
      <c r="P242" s="17">
        <v>381</v>
      </c>
      <c r="Q242" s="5">
        <v>254729</v>
      </c>
      <c r="S242" s="19" t="s">
        <v>69</v>
      </c>
      <c r="T242" s="19"/>
    </row>
    <row r="243" spans="1:20">
      <c r="A243" s="30" t="s">
        <v>298</v>
      </c>
      <c r="B243" s="14">
        <v>115046</v>
      </c>
      <c r="C243" s="15">
        <v>7.3722244759402855</v>
      </c>
      <c r="D243" s="15">
        <v>7.1930207278436926</v>
      </c>
      <c r="E243" s="15">
        <v>6.8226147650114983</v>
      </c>
      <c r="F243" s="15">
        <v>6.3471003756118094</v>
      </c>
      <c r="G243" s="15">
        <v>5.4450236020888134</v>
      </c>
      <c r="H243" s="15">
        <v>4.8013748945359689</v>
      </c>
      <c r="I243" s="15">
        <v>3.4797621348668648</v>
      </c>
      <c r="J243" s="15">
        <v>3.2064779790038185</v>
      </c>
      <c r="K243" s="15">
        <v>1.9506855164763046</v>
      </c>
      <c r="L243" s="16"/>
      <c r="M243" s="17">
        <v>350</v>
      </c>
      <c r="N243" s="17">
        <v>340</v>
      </c>
      <c r="O243" s="17">
        <v>321</v>
      </c>
      <c r="P243" s="17">
        <v>410</v>
      </c>
      <c r="Q243" s="18">
        <v>115046</v>
      </c>
      <c r="S243" s="19" t="s">
        <v>64</v>
      </c>
      <c r="T243" s="19"/>
    </row>
    <row r="244" spans="1:20">
      <c r="A244" s="30" t="s">
        <v>299</v>
      </c>
      <c r="B244" s="3">
        <v>101535</v>
      </c>
      <c r="C244" s="15">
        <v>7.6672247452435727</v>
      </c>
      <c r="D244" s="15">
        <v>7.3365081237601748</v>
      </c>
      <c r="E244" s="15">
        <v>7.078533568180208</v>
      </c>
      <c r="F244" s="15">
        <v>6.5618601043294573</v>
      </c>
      <c r="G244" s="15">
        <v>6.276803053268992</v>
      </c>
      <c r="H244" s="15">
        <v>4.9288340293099582</v>
      </c>
      <c r="I244" s="15">
        <v>3.1051298594242573</v>
      </c>
      <c r="J244" s="15">
        <v>3.4515944854125586</v>
      </c>
      <c r="K244" s="15">
        <v>3.0046184120645036</v>
      </c>
      <c r="L244" s="16"/>
      <c r="M244" s="17">
        <v>143</v>
      </c>
      <c r="N244" s="17">
        <v>139</v>
      </c>
      <c r="O244" s="17">
        <v>132</v>
      </c>
      <c r="P244" s="17">
        <v>303</v>
      </c>
      <c r="Q244" s="26">
        <v>101535</v>
      </c>
      <c r="S244" s="19" t="s">
        <v>67</v>
      </c>
      <c r="T244" s="19"/>
    </row>
    <row r="245" spans="1:20">
      <c r="A245" s="30" t="s">
        <v>300</v>
      </c>
      <c r="B245" s="14">
        <v>413760</v>
      </c>
      <c r="C245" s="15">
        <v>7.0420654686950002</v>
      </c>
      <c r="D245" s="15">
        <v>7.798543361014949</v>
      </c>
      <c r="E245" s="15">
        <v>6.9972558493925163</v>
      </c>
      <c r="F245" s="15">
        <v>6.696837587438023</v>
      </c>
      <c r="G245" s="15">
        <v>5.567001470596658</v>
      </c>
      <c r="H245" s="15">
        <v>5.3256654079158947</v>
      </c>
      <c r="I245" s="15">
        <v>3.5755362957007368</v>
      </c>
      <c r="J245" s="15">
        <v>3.1816224677270717</v>
      </c>
      <c r="K245" s="15">
        <v>2.6020193542865657</v>
      </c>
      <c r="L245" s="16"/>
      <c r="M245" s="17">
        <v>249</v>
      </c>
      <c r="N245" s="17">
        <v>243</v>
      </c>
      <c r="O245" s="17">
        <v>233</v>
      </c>
      <c r="P245" s="17">
        <v>10</v>
      </c>
      <c r="Q245" s="18">
        <v>413760</v>
      </c>
      <c r="S245" s="19" t="s">
        <v>58</v>
      </c>
      <c r="T245" s="19"/>
    </row>
    <row r="246" spans="1:20">
      <c r="A246" s="30" t="s">
        <v>301</v>
      </c>
      <c r="B246" s="3">
        <v>142311</v>
      </c>
      <c r="C246" s="15">
        <v>6.9808270434261486</v>
      </c>
      <c r="D246" s="15">
        <v>7.851126785752041</v>
      </c>
      <c r="E246" s="15">
        <v>6.5763583357997417</v>
      </c>
      <c r="F246" s="15">
        <v>6.1593423080352423</v>
      </c>
      <c r="G246" s="15">
        <v>5.3847562241951934</v>
      </c>
      <c r="H246" s="15">
        <v>4.4635810858633382</v>
      </c>
      <c r="I246" s="15">
        <v>2.4219371842093742</v>
      </c>
      <c r="J246" s="15">
        <v>2.5299314777826702</v>
      </c>
      <c r="K246" s="15">
        <v>1.8286430588155154</v>
      </c>
      <c r="L246" s="16"/>
      <c r="M246" s="17">
        <v>82</v>
      </c>
      <c r="N246" s="17">
        <v>80</v>
      </c>
      <c r="O246" s="17">
        <v>75</v>
      </c>
      <c r="P246" s="17">
        <v>116</v>
      </c>
      <c r="Q246" s="26">
        <v>142311</v>
      </c>
      <c r="S246" s="19" t="s">
        <v>172</v>
      </c>
      <c r="T246" s="19"/>
    </row>
    <row r="247" spans="1:20">
      <c r="A247" s="30" t="s">
        <v>302</v>
      </c>
      <c r="B247" s="14">
        <v>382828</v>
      </c>
      <c r="C247" s="15">
        <v>7.1892914037992535</v>
      </c>
      <c r="D247" s="15">
        <v>7.4751129417280326</v>
      </c>
      <c r="E247" s="15">
        <v>6.4230759485645335</v>
      </c>
      <c r="F247" s="15">
        <v>6.1447617092022329</v>
      </c>
      <c r="G247" s="15">
        <v>5.5988223796770313</v>
      </c>
      <c r="H247" s="15">
        <v>4.9489973096023396</v>
      </c>
      <c r="I247" s="15">
        <v>3.5258202131379726</v>
      </c>
      <c r="J247" s="15">
        <v>3.4057651903436592</v>
      </c>
      <c r="K247" s="15">
        <v>2.9473766619239359</v>
      </c>
      <c r="L247" s="16"/>
      <c r="M247" s="17">
        <v>100</v>
      </c>
      <c r="N247" s="17">
        <v>97</v>
      </c>
      <c r="O247" s="17">
        <v>91</v>
      </c>
      <c r="P247" s="17">
        <v>148</v>
      </c>
      <c r="Q247" s="18">
        <v>382828</v>
      </c>
      <c r="R247" s="12">
        <v>1</v>
      </c>
      <c r="S247" s="19" t="s">
        <v>194</v>
      </c>
      <c r="T247" s="19"/>
    </row>
    <row r="248" spans="1:20">
      <c r="A248" s="29" t="s">
        <v>303</v>
      </c>
      <c r="B248" s="14">
        <v>518295</v>
      </c>
      <c r="C248" s="15">
        <v>8.1171593971070628</v>
      </c>
      <c r="D248" s="15">
        <v>8.1016768974482876</v>
      </c>
      <c r="E248" s="15">
        <v>7.5760632651554234</v>
      </c>
      <c r="F248" s="15">
        <v>7.334079140003201</v>
      </c>
      <c r="G248" s="15">
        <v>7.007598768307826</v>
      </c>
      <c r="H248" s="15">
        <v>6.1735281612758515</v>
      </c>
      <c r="I248" s="15">
        <v>4.8069842009473041</v>
      </c>
      <c r="J248" s="15">
        <v>4.440281973784427</v>
      </c>
      <c r="K248" s="15">
        <v>3.4996519535069872</v>
      </c>
      <c r="L248" s="16"/>
      <c r="M248" s="17">
        <v>300</v>
      </c>
      <c r="N248" s="17">
        <v>292</v>
      </c>
      <c r="O248" s="17">
        <v>276</v>
      </c>
      <c r="P248" s="17">
        <v>174</v>
      </c>
      <c r="Q248" s="18">
        <v>518295</v>
      </c>
      <c r="S248" s="13" t="s">
        <v>304</v>
      </c>
    </row>
    <row r="249" spans="1:20">
      <c r="A249" s="30" t="s">
        <v>305</v>
      </c>
      <c r="B249" s="14">
        <v>177848</v>
      </c>
      <c r="C249" s="15">
        <v>7.372541351901968</v>
      </c>
      <c r="D249" s="15">
        <v>7.7240522677780801</v>
      </c>
      <c r="E249" s="15">
        <v>7.0743019487486736</v>
      </c>
      <c r="F249" s="15">
        <v>6.2004512824652798</v>
      </c>
      <c r="G249" s="15">
        <v>6.0153892498026851</v>
      </c>
      <c r="H249" s="15">
        <v>5.3764602297430679</v>
      </c>
      <c r="I249" s="15">
        <v>3.7450223020496147</v>
      </c>
      <c r="J249" s="15">
        <v>3.0796073398032533</v>
      </c>
      <c r="K249" s="15">
        <v>3.0597228354274772</v>
      </c>
      <c r="L249" s="16"/>
      <c r="M249" s="17">
        <v>251</v>
      </c>
      <c r="N249" s="17">
        <v>245</v>
      </c>
      <c r="O249" s="17">
        <v>235</v>
      </c>
      <c r="P249" s="17">
        <v>169</v>
      </c>
      <c r="Q249" s="18">
        <v>177848</v>
      </c>
      <c r="S249" s="19" t="s">
        <v>53</v>
      </c>
      <c r="T249" s="19"/>
    </row>
    <row r="250" spans="1:20">
      <c r="A250" s="30" t="s">
        <v>306</v>
      </c>
      <c r="B250" s="14">
        <v>141531</v>
      </c>
      <c r="C250" s="15">
        <v>7.0746018258595571</v>
      </c>
      <c r="D250" s="15">
        <v>6.7734634694806353</v>
      </c>
      <c r="E250" s="15">
        <v>6.0200294924012105</v>
      </c>
      <c r="F250" s="15">
        <v>5.7031805801974604</v>
      </c>
      <c r="G250" s="15">
        <v>5.545297285918978</v>
      </c>
      <c r="H250" s="15">
        <v>4.2583563746049427</v>
      </c>
      <c r="I250" s="15">
        <v>3.0910626343584262</v>
      </c>
      <c r="J250" s="15">
        <v>3.1993272016789525</v>
      </c>
      <c r="K250" s="15">
        <v>2.5714602329377931</v>
      </c>
      <c r="L250" s="16"/>
      <c r="M250" s="17">
        <v>186</v>
      </c>
      <c r="N250" s="17">
        <v>182</v>
      </c>
      <c r="O250" s="17">
        <v>175</v>
      </c>
      <c r="P250" s="17">
        <v>305</v>
      </c>
      <c r="Q250" s="18">
        <v>141531</v>
      </c>
      <c r="S250" s="19" t="s">
        <v>67</v>
      </c>
      <c r="T250" s="19"/>
    </row>
    <row r="251" spans="1:20">
      <c r="A251" s="30" t="s">
        <v>307</v>
      </c>
      <c r="B251" s="20">
        <v>258803</v>
      </c>
      <c r="C251" s="15">
        <v>6.4144143463562555</v>
      </c>
      <c r="D251" s="15">
        <v>6.2472131568514504</v>
      </c>
      <c r="E251" s="15">
        <v>5.7967644171142254</v>
      </c>
      <c r="F251" s="15">
        <v>5.768122876956796</v>
      </c>
      <c r="G251" s="15">
        <v>5.4451494748417657</v>
      </c>
      <c r="H251" s="15">
        <v>4.9197322456197465</v>
      </c>
      <c r="I251" s="15">
        <v>3.3235602307896053</v>
      </c>
      <c r="J251" s="15">
        <v>2.9423760035528068</v>
      </c>
      <c r="K251" s="15">
        <v>2.5800123408025315</v>
      </c>
      <c r="L251" s="16"/>
      <c r="M251" s="17">
        <v>279</v>
      </c>
      <c r="N251" s="17">
        <v>272</v>
      </c>
      <c r="O251" s="17">
        <v>259</v>
      </c>
      <c r="P251" s="17">
        <v>385</v>
      </c>
      <c r="Q251" s="5">
        <v>258803</v>
      </c>
      <c r="S251" s="19" t="s">
        <v>69</v>
      </c>
      <c r="T251" s="19"/>
    </row>
    <row r="252" spans="1:20">
      <c r="A252" s="30" t="s">
        <v>308</v>
      </c>
      <c r="B252" s="14">
        <v>146157</v>
      </c>
      <c r="C252" s="15">
        <v>7.9324929844252674</v>
      </c>
      <c r="D252" s="15">
        <v>8.0994958439828633</v>
      </c>
      <c r="E252" s="15">
        <v>8.1708248687133551</v>
      </c>
      <c r="F252" s="15">
        <v>7.6522172452181749</v>
      </c>
      <c r="G252" s="15">
        <v>6.9995065646979198</v>
      </c>
      <c r="H252" s="15">
        <v>6.9367043546644771</v>
      </c>
      <c r="I252" s="15">
        <v>4.6171893049452715</v>
      </c>
      <c r="J252" s="15">
        <v>4.4136421598782505</v>
      </c>
      <c r="K252" s="15">
        <v>4.17144004296226</v>
      </c>
      <c r="L252" s="16"/>
      <c r="M252" s="17">
        <v>342</v>
      </c>
      <c r="N252" s="17">
        <v>333</v>
      </c>
      <c r="O252" s="17">
        <v>315</v>
      </c>
      <c r="P252" s="17">
        <v>240</v>
      </c>
      <c r="Q252" s="18">
        <v>146157</v>
      </c>
      <c r="S252" s="19" t="s">
        <v>309</v>
      </c>
      <c r="T252" s="19"/>
    </row>
    <row r="253" spans="1:20">
      <c r="A253" s="30" t="s">
        <v>310</v>
      </c>
      <c r="B253" s="14">
        <v>209603</v>
      </c>
      <c r="C253" s="15">
        <v>7.819916896456764</v>
      </c>
      <c r="D253" s="15">
        <v>7.6079193354008003</v>
      </c>
      <c r="E253" s="15">
        <v>7.3837496041954154</v>
      </c>
      <c r="F253" s="15">
        <v>6.3612196995062291</v>
      </c>
      <c r="G253" s="15">
        <v>5.759125644867507</v>
      </c>
      <c r="H253" s="15">
        <v>5.631057009523226</v>
      </c>
      <c r="I253" s="15">
        <v>4.889608572733481</v>
      </c>
      <c r="J253" s="15">
        <v>3.5404643882075537</v>
      </c>
      <c r="K253" s="15">
        <v>2.3662878686980964</v>
      </c>
      <c r="L253" s="16"/>
      <c r="M253" s="17">
        <v>317</v>
      </c>
      <c r="N253" s="17">
        <v>309</v>
      </c>
      <c r="O253" s="17">
        <v>293</v>
      </c>
      <c r="P253" s="17">
        <v>207</v>
      </c>
      <c r="Q253" s="18">
        <v>209603</v>
      </c>
      <c r="S253" s="19" t="s">
        <v>71</v>
      </c>
      <c r="T253" s="19"/>
    </row>
    <row r="254" spans="1:20">
      <c r="A254" s="30" t="s">
        <v>311</v>
      </c>
      <c r="B254" s="3">
        <v>134418</v>
      </c>
      <c r="C254" s="15">
        <v>7.1450492554179865</v>
      </c>
      <c r="D254" s="15">
        <v>6.6966842125523485</v>
      </c>
      <c r="E254" s="15">
        <v>6.6348142041089444</v>
      </c>
      <c r="F254" s="15">
        <v>5.878873524428208</v>
      </c>
      <c r="G254" s="15">
        <v>4.9445327802194567</v>
      </c>
      <c r="H254" s="15">
        <v>3.5787608306963796</v>
      </c>
      <c r="I254" s="15">
        <v>2.2576559757024968</v>
      </c>
      <c r="J254" s="15">
        <v>1.6667882137071526</v>
      </c>
      <c r="K254" s="15">
        <v>1.8002300623277971</v>
      </c>
      <c r="L254" s="16"/>
      <c r="M254" s="17">
        <v>254</v>
      </c>
      <c r="N254" s="17">
        <v>248</v>
      </c>
      <c r="O254" s="17">
        <v>238</v>
      </c>
      <c r="P254" s="17">
        <v>396</v>
      </c>
      <c r="Q254" s="26">
        <v>134418</v>
      </c>
      <c r="S254" s="19" t="s">
        <v>312</v>
      </c>
      <c r="T254" s="19"/>
    </row>
    <row r="255" spans="1:20">
      <c r="A255" s="29" t="s">
        <v>313</v>
      </c>
      <c r="B255" s="14">
        <v>626996</v>
      </c>
      <c r="C255" s="15">
        <v>7.1490844750398459</v>
      </c>
      <c r="D255" s="15">
        <v>6.8697976019715528</v>
      </c>
      <c r="E255" s="15">
        <v>6.757382936283105</v>
      </c>
      <c r="F255" s="15">
        <v>6.4655405099617731</v>
      </c>
      <c r="G255" s="15">
        <v>6.5883993421313294</v>
      </c>
      <c r="H255" s="15">
        <v>6.2938172180948824</v>
      </c>
      <c r="I255" s="15">
        <v>4.0489337910903531</v>
      </c>
      <c r="J255" s="15">
        <v>3.4577975313226674</v>
      </c>
      <c r="K255" s="15">
        <v>2.8124826821932252</v>
      </c>
      <c r="L255" s="16"/>
      <c r="M255" s="17">
        <v>360</v>
      </c>
      <c r="N255" s="17">
        <v>350</v>
      </c>
      <c r="O255" s="17">
        <v>331</v>
      </c>
      <c r="P255" s="17">
        <v>186</v>
      </c>
      <c r="Q255" s="18">
        <v>626996</v>
      </c>
      <c r="S255" s="13" t="s">
        <v>42</v>
      </c>
    </row>
    <row r="256" spans="1:20">
      <c r="A256" s="30" t="s">
        <v>314</v>
      </c>
      <c r="B256" s="3">
        <v>101865</v>
      </c>
      <c r="C256" s="15">
        <v>7.2707559604733945</v>
      </c>
      <c r="D256" s="15">
        <v>7.0526539819985317</v>
      </c>
      <c r="E256" s="15">
        <v>6.810466319202547</v>
      </c>
      <c r="F256" s="15">
        <v>6.378219233462886</v>
      </c>
      <c r="G256" s="15">
        <v>5.6148524848852466</v>
      </c>
      <c r="H256" s="15">
        <v>4.8663126423829528</v>
      </c>
      <c r="I256" s="15">
        <v>3.3902010443464454</v>
      </c>
      <c r="J256" s="15">
        <v>3.0784028592458896</v>
      </c>
      <c r="K256" s="15">
        <v>2.6226241099543444</v>
      </c>
      <c r="L256" s="16"/>
      <c r="M256" s="17">
        <v>135</v>
      </c>
      <c r="N256" s="17">
        <v>131</v>
      </c>
      <c r="O256" s="17">
        <v>124</v>
      </c>
      <c r="P256" s="17">
        <v>402</v>
      </c>
      <c r="Q256" s="26">
        <v>101865</v>
      </c>
      <c r="S256" s="19" t="s">
        <v>64</v>
      </c>
      <c r="T256" s="19"/>
    </row>
    <row r="257" spans="1:20">
      <c r="A257" s="30" t="s">
        <v>315</v>
      </c>
      <c r="B257" s="14">
        <v>202160</v>
      </c>
      <c r="C257" s="15">
        <v>6.2583688814565841</v>
      </c>
      <c r="D257" s="15">
        <v>6.069091401011474</v>
      </c>
      <c r="E257" s="15">
        <v>6.6087623956090153</v>
      </c>
      <c r="F257" s="15">
        <v>6.0114811795034244</v>
      </c>
      <c r="G257" s="15">
        <v>6.2348925311093124</v>
      </c>
      <c r="H257" s="15">
        <v>6.3287730082531004</v>
      </c>
      <c r="I257" s="15">
        <v>4.5377091065241606</v>
      </c>
      <c r="J257" s="15">
        <v>3.8104687296383175</v>
      </c>
      <c r="K257" s="15">
        <v>4.1172227128449794</v>
      </c>
      <c r="L257" s="16"/>
      <c r="M257" s="17">
        <v>413</v>
      </c>
      <c r="N257" s="17">
        <v>402</v>
      </c>
      <c r="O257" s="17">
        <v>382</v>
      </c>
      <c r="P257" s="17">
        <v>21</v>
      </c>
      <c r="Q257" s="18">
        <v>202160</v>
      </c>
      <c r="S257" s="19" t="s">
        <v>46</v>
      </c>
      <c r="T257" s="19"/>
    </row>
    <row r="258" spans="1:20">
      <c r="A258" s="30" t="s">
        <v>316</v>
      </c>
      <c r="B258" s="14">
        <v>203126</v>
      </c>
      <c r="C258" s="15">
        <v>6.2869654754909545</v>
      </c>
      <c r="D258" s="15">
        <v>6.0911965921918814</v>
      </c>
      <c r="E258" s="15">
        <v>6.6800257784322801</v>
      </c>
      <c r="F258" s="15">
        <v>5.6721935458404502</v>
      </c>
      <c r="G258" s="15">
        <v>5.7801264044414866</v>
      </c>
      <c r="H258" s="15">
        <v>6.3466170537310544</v>
      </c>
      <c r="I258" s="15">
        <v>3.2994273482118381</v>
      </c>
      <c r="J258" s="15">
        <v>2.5728120189288637</v>
      </c>
      <c r="K258" s="15">
        <v>2.8940364338310083</v>
      </c>
      <c r="L258" s="16"/>
      <c r="M258" s="17">
        <v>203</v>
      </c>
      <c r="N258" s="17">
        <v>199</v>
      </c>
      <c r="O258" s="17">
        <v>192</v>
      </c>
      <c r="P258" s="17">
        <v>16</v>
      </c>
      <c r="Q258" s="18">
        <v>203126</v>
      </c>
      <c r="S258" s="19" t="s">
        <v>46</v>
      </c>
      <c r="T258" s="19"/>
    </row>
    <row r="259" spans="1:20">
      <c r="A259" s="30" t="s">
        <v>317</v>
      </c>
      <c r="B259" s="14">
        <v>110083</v>
      </c>
      <c r="C259" s="15">
        <v>6.8579331841299869</v>
      </c>
      <c r="D259" s="15">
        <v>7.0609283923837554</v>
      </c>
      <c r="E259" s="15">
        <v>6.1646761694608196</v>
      </c>
      <c r="F259" s="15">
        <v>6.1008308691074022</v>
      </c>
      <c r="G259" s="15">
        <v>5.5103740253054774</v>
      </c>
      <c r="H259" s="15">
        <v>5.047400172001189</v>
      </c>
      <c r="I259" s="15">
        <v>4.0038488953374269</v>
      </c>
      <c r="J259" s="15">
        <v>4.1054053085265494</v>
      </c>
      <c r="K259" s="15">
        <v>3.6102036155905566</v>
      </c>
      <c r="L259" s="16"/>
      <c r="M259" s="17">
        <v>103</v>
      </c>
      <c r="N259" s="17">
        <v>100</v>
      </c>
      <c r="O259" s="17">
        <v>94</v>
      </c>
      <c r="P259" s="17">
        <v>128</v>
      </c>
      <c r="Q259" s="18">
        <v>110083</v>
      </c>
      <c r="S259" s="19" t="s">
        <v>85</v>
      </c>
      <c r="T259" s="19"/>
    </row>
    <row r="260" spans="1:20">
      <c r="A260" s="29" t="s">
        <v>318</v>
      </c>
      <c r="B260" s="20">
        <v>864177</v>
      </c>
      <c r="C260" s="15">
        <v>7.6174511779222662</v>
      </c>
      <c r="D260" s="15">
        <v>7.5611969767087217</v>
      </c>
      <c r="E260" s="15">
        <v>7.0642934585739106</v>
      </c>
      <c r="F260" s="15">
        <v>7.2356957890074076</v>
      </c>
      <c r="G260" s="15">
        <v>6.9222190580804073</v>
      </c>
      <c r="H260" s="15">
        <v>6.7291142548090841</v>
      </c>
      <c r="I260" s="15">
        <v>4.9404291147332495</v>
      </c>
      <c r="J260" s="15">
        <v>4.4594086515351954</v>
      </c>
      <c r="K260" s="15">
        <v>3.3690873286034755</v>
      </c>
      <c r="L260" s="16"/>
      <c r="M260" s="17">
        <v>264</v>
      </c>
      <c r="N260" s="17">
        <v>258</v>
      </c>
      <c r="O260" s="17">
        <v>248</v>
      </c>
      <c r="P260" s="17">
        <v>68</v>
      </c>
      <c r="Q260" s="5">
        <v>864177</v>
      </c>
      <c r="S260" s="13" t="s">
        <v>62</v>
      </c>
    </row>
    <row r="261" spans="1:20">
      <c r="A261" s="30" t="s">
        <v>319</v>
      </c>
      <c r="B261" s="3">
        <v>98009</v>
      </c>
      <c r="C261" s="15">
        <v>7.672279399033048</v>
      </c>
      <c r="D261" s="15">
        <v>7.5541236260132116</v>
      </c>
      <c r="E261" s="15">
        <v>7.1300088690899805</v>
      </c>
      <c r="F261" s="15">
        <v>6.1773454228226568</v>
      </c>
      <c r="G261" s="15">
        <v>5.4466528637913347</v>
      </c>
      <c r="H261" s="15">
        <v>5.4875880806595667</v>
      </c>
      <c r="I261" s="15">
        <v>4.3527821834442388</v>
      </c>
      <c r="J261" s="15">
        <v>3.410159261362478</v>
      </c>
      <c r="K261" s="15">
        <v>2.2135142768461882</v>
      </c>
      <c r="L261" s="16"/>
      <c r="M261" s="17">
        <v>233</v>
      </c>
      <c r="N261" s="17">
        <v>228</v>
      </c>
      <c r="O261" s="17">
        <v>220</v>
      </c>
      <c r="P261" s="17">
        <v>205</v>
      </c>
      <c r="Q261" s="26">
        <v>98009</v>
      </c>
      <c r="S261" s="19" t="s">
        <v>71</v>
      </c>
      <c r="T261" s="19"/>
    </row>
    <row r="262" spans="1:20">
      <c r="A262" s="30" t="s">
        <v>320</v>
      </c>
      <c r="B262" s="14">
        <v>125755</v>
      </c>
      <c r="C262" s="15">
        <v>6.7114064369876552</v>
      </c>
      <c r="D262" s="15">
        <v>6.6119367569945346</v>
      </c>
      <c r="E262" s="15">
        <v>5.8171793645524801</v>
      </c>
      <c r="F262" s="15">
        <v>5.253964174576315</v>
      </c>
      <c r="G262" s="15">
        <v>5.2446358506381232</v>
      </c>
      <c r="H262" s="15">
        <v>4.3443458874777559</v>
      </c>
      <c r="I262" s="15">
        <v>3.1005718342508906</v>
      </c>
      <c r="J262" s="15">
        <v>2.809754106435236</v>
      </c>
      <c r="K262" s="15">
        <v>2.3536370912729656</v>
      </c>
      <c r="L262" s="16"/>
      <c r="M262" s="17">
        <v>60</v>
      </c>
      <c r="N262" s="17">
        <v>59</v>
      </c>
      <c r="O262" s="17">
        <v>57</v>
      </c>
      <c r="P262" s="17">
        <v>121</v>
      </c>
      <c r="Q262" s="18">
        <v>125755</v>
      </c>
      <c r="S262" s="19" t="s">
        <v>85</v>
      </c>
      <c r="T262" s="19"/>
    </row>
    <row r="263" spans="1:20">
      <c r="A263" s="30" t="s">
        <v>321</v>
      </c>
      <c r="B263" s="14">
        <v>97372</v>
      </c>
      <c r="C263" s="15">
        <v>6.9770633535972584</v>
      </c>
      <c r="D263" s="15">
        <v>7.133477703372769</v>
      </c>
      <c r="E263" s="15">
        <v>6.8386672066152618</v>
      </c>
      <c r="F263" s="15">
        <v>6.4801462679711257</v>
      </c>
      <c r="G263" s="15">
        <v>5.816759999192179</v>
      </c>
      <c r="H263" s="15">
        <v>5.1568654716488087</v>
      </c>
      <c r="I263" s="15">
        <v>4.2686515440213411</v>
      </c>
      <c r="J263" s="15">
        <v>3.6968364098797495</v>
      </c>
      <c r="K263" s="15">
        <v>3.8552369619801801</v>
      </c>
      <c r="L263" s="16"/>
      <c r="M263" s="17">
        <v>296</v>
      </c>
      <c r="N263" s="17">
        <v>288</v>
      </c>
      <c r="O263" s="17">
        <v>272</v>
      </c>
      <c r="P263" s="17">
        <v>27</v>
      </c>
      <c r="Q263" s="18">
        <v>97372</v>
      </c>
      <c r="S263" s="19" t="s">
        <v>184</v>
      </c>
      <c r="T263" s="19"/>
    </row>
    <row r="264" spans="1:20">
      <c r="A264" s="30" t="s">
        <v>322</v>
      </c>
      <c r="B264" s="3">
        <v>144352</v>
      </c>
      <c r="C264" s="15">
        <v>6.5710757466279111</v>
      </c>
      <c r="D264" s="15">
        <v>7.3748678005585298</v>
      </c>
      <c r="E264" s="15">
        <v>6.6163066303410991</v>
      </c>
      <c r="F264" s="15">
        <v>6.1696033441160552</v>
      </c>
      <c r="G264" s="15">
        <v>5.6536782473034988</v>
      </c>
      <c r="H264" s="15">
        <v>5.3599584727664089</v>
      </c>
      <c r="I264" s="15">
        <v>3.7902959898309896</v>
      </c>
      <c r="J264" s="15">
        <v>3.2358103856441418</v>
      </c>
      <c r="K264" s="15">
        <v>3.9666460853611483</v>
      </c>
      <c r="L264" s="16"/>
      <c r="M264" s="17">
        <v>382</v>
      </c>
      <c r="N264" s="17">
        <v>372</v>
      </c>
      <c r="O264" s="17">
        <v>353</v>
      </c>
      <c r="P264" s="17">
        <v>111</v>
      </c>
      <c r="Q264" s="26">
        <v>144352</v>
      </c>
      <c r="S264" s="19" t="s">
        <v>36</v>
      </c>
      <c r="T264" s="19"/>
    </row>
    <row r="265" spans="1:20">
      <c r="A265" s="30" t="s">
        <v>323</v>
      </c>
      <c r="B265" s="3">
        <v>123655</v>
      </c>
      <c r="C265" s="15">
        <v>6.6258933139961904</v>
      </c>
      <c r="D265" s="15">
        <v>6.7858156133682952</v>
      </c>
      <c r="E265" s="15">
        <v>5.8699628256913563</v>
      </c>
      <c r="F265" s="15">
        <v>5.5009432557176927</v>
      </c>
      <c r="G265" s="15">
        <v>4.8463169358690559</v>
      </c>
      <c r="H265" s="15">
        <v>4.1506460246211843</v>
      </c>
      <c r="I265" s="15">
        <v>2.8910854385502902</v>
      </c>
      <c r="J265" s="15">
        <v>2.9106457249977908</v>
      </c>
      <c r="K265" s="15">
        <v>2.7510228064413336</v>
      </c>
      <c r="L265" s="16"/>
      <c r="M265" s="17">
        <v>159</v>
      </c>
      <c r="N265" s="17">
        <v>155</v>
      </c>
      <c r="O265" s="17">
        <v>148</v>
      </c>
      <c r="P265" s="17">
        <v>165</v>
      </c>
      <c r="Q265" s="26">
        <v>123655</v>
      </c>
      <c r="S265" s="19" t="s">
        <v>53</v>
      </c>
      <c r="T265" s="19"/>
    </row>
    <row r="266" spans="1:20">
      <c r="A266" s="30" t="s">
        <v>324</v>
      </c>
      <c r="B266" s="14">
        <v>806388</v>
      </c>
      <c r="C266" s="15">
        <v>5.4244111150236494</v>
      </c>
      <c r="D266" s="15">
        <v>5.9011877908078754</v>
      </c>
      <c r="E266" s="15">
        <v>4.6511678392971341</v>
      </c>
      <c r="F266" s="15">
        <v>3.8599378309039545</v>
      </c>
      <c r="G266" s="15">
        <v>3.0054644808743163</v>
      </c>
      <c r="H266" s="15">
        <v>3.3049484139015206</v>
      </c>
      <c r="I266" s="15">
        <v>3.621465239412931</v>
      </c>
      <c r="J266" s="15">
        <v>2.8583809232045034</v>
      </c>
      <c r="K266" s="15">
        <v>2.992000130064111</v>
      </c>
      <c r="L266" s="16"/>
      <c r="M266" s="17">
        <v>235</v>
      </c>
      <c r="N266" s="17">
        <v>230</v>
      </c>
      <c r="O266" s="17">
        <v>222</v>
      </c>
      <c r="P266" s="17">
        <v>354</v>
      </c>
      <c r="Q266" s="18">
        <v>806388</v>
      </c>
      <c r="S266" s="19" t="s">
        <v>17</v>
      </c>
      <c r="T266" s="19"/>
    </row>
    <row r="267" spans="1:20">
      <c r="A267" s="30" t="s">
        <v>325</v>
      </c>
      <c r="B267" s="14">
        <v>124241</v>
      </c>
      <c r="C267" s="15">
        <v>7.3099259205198734</v>
      </c>
      <c r="D267" s="15">
        <v>7.2381664887995143</v>
      </c>
      <c r="E267" s="15">
        <v>7.2296132540887568</v>
      </c>
      <c r="F267" s="15">
        <v>7.0816623248565955</v>
      </c>
      <c r="G267" s="15">
        <v>6.5296030402703034</v>
      </c>
      <c r="H267" s="15">
        <v>5.7616600413469712</v>
      </c>
      <c r="I267" s="15">
        <v>4.6141039077671069</v>
      </c>
      <c r="J267" s="15">
        <v>3.9850756669073983</v>
      </c>
      <c r="K267" s="15">
        <v>4.0959901733632416</v>
      </c>
      <c r="L267" s="16"/>
      <c r="M267" s="17">
        <v>187</v>
      </c>
      <c r="N267" s="17">
        <v>183</v>
      </c>
      <c r="O267" s="17">
        <v>176</v>
      </c>
      <c r="P267" s="17">
        <v>25</v>
      </c>
      <c r="Q267" s="18">
        <v>124241</v>
      </c>
      <c r="S267" s="19" t="s">
        <v>184</v>
      </c>
      <c r="T267" s="19"/>
    </row>
    <row r="268" spans="1:20">
      <c r="A268" s="30" t="s">
        <v>326</v>
      </c>
      <c r="B268" s="3">
        <v>381530</v>
      </c>
      <c r="C268" s="15">
        <v>7.4590851958613831</v>
      </c>
      <c r="D268" s="15">
        <v>7.3415556580897343</v>
      </c>
      <c r="E268" s="15">
        <v>6.8275031069471117</v>
      </c>
      <c r="F268" s="15">
        <v>6.7345742954554808</v>
      </c>
      <c r="G268" s="15">
        <v>5.9744958916343096</v>
      </c>
      <c r="H268" s="15">
        <v>6.1661282230155372</v>
      </c>
      <c r="I268" s="15">
        <v>3.393923340312881</v>
      </c>
      <c r="J268" s="15">
        <v>3.1541564191919256</v>
      </c>
      <c r="K268" s="15">
        <v>3.2976299283607049</v>
      </c>
      <c r="L268" s="16"/>
      <c r="M268" s="17">
        <v>330</v>
      </c>
      <c r="N268" s="17">
        <v>322</v>
      </c>
      <c r="O268" s="17">
        <v>306</v>
      </c>
      <c r="P268" s="17">
        <v>179</v>
      </c>
      <c r="Q268" s="26">
        <v>381530</v>
      </c>
      <c r="R268" s="12">
        <v>1</v>
      </c>
      <c r="S268" s="19" t="s">
        <v>40</v>
      </c>
      <c r="T268" s="19"/>
    </row>
    <row r="269" spans="1:20">
      <c r="A269" s="30" t="s">
        <v>327</v>
      </c>
      <c r="B269" s="14">
        <v>82914</v>
      </c>
      <c r="C269" s="15">
        <v>6.9901208483312898</v>
      </c>
      <c r="D269" s="15">
        <v>6.4562588587503908</v>
      </c>
      <c r="E269" s="15">
        <v>6.3068396918125442</v>
      </c>
      <c r="F269" s="15">
        <v>6.2478024451871148</v>
      </c>
      <c r="G269" s="15">
        <v>4.7093421649323828</v>
      </c>
      <c r="H269" s="15">
        <v>4.4067574271423116</v>
      </c>
      <c r="I269" s="15">
        <v>2.9461480755669478</v>
      </c>
      <c r="J269" s="15">
        <v>3.7026310080705933</v>
      </c>
      <c r="K269" s="15">
        <v>3.6916081258874915</v>
      </c>
      <c r="L269" s="16"/>
      <c r="M269" s="17">
        <v>198</v>
      </c>
      <c r="N269" s="17">
        <v>194</v>
      </c>
      <c r="O269" s="17">
        <v>187</v>
      </c>
      <c r="P269" s="17">
        <v>140</v>
      </c>
      <c r="Q269" s="18">
        <v>82914</v>
      </c>
      <c r="S269" s="19" t="s">
        <v>49</v>
      </c>
      <c r="T269" s="19"/>
    </row>
    <row r="270" spans="1:20">
      <c r="A270" s="30" t="s">
        <v>328</v>
      </c>
      <c r="B270" s="20">
        <v>834519</v>
      </c>
      <c r="C270" s="15">
        <v>7.4290788735439195</v>
      </c>
      <c r="D270" s="15">
        <v>7.3157239376528169</v>
      </c>
      <c r="E270" s="15">
        <v>6.6910804850057088</v>
      </c>
      <c r="F270" s="15">
        <v>7.1061119457965809</v>
      </c>
      <c r="G270" s="15">
        <v>6.7735861472101933</v>
      </c>
      <c r="H270" s="15">
        <v>6.0830908302997848</v>
      </c>
      <c r="I270" s="15">
        <v>4.1994010762994476</v>
      </c>
      <c r="J270" s="15">
        <v>2.7695038623686341</v>
      </c>
      <c r="K270" s="15">
        <v>2.2410968151822659</v>
      </c>
      <c r="L270" s="16"/>
      <c r="M270" s="17">
        <v>284</v>
      </c>
      <c r="N270" s="17">
        <v>277</v>
      </c>
      <c r="O270" s="17">
        <v>264</v>
      </c>
      <c r="P270" s="17">
        <v>40</v>
      </c>
      <c r="Q270" s="5">
        <v>834519</v>
      </c>
      <c r="S270" s="19" t="s">
        <v>60</v>
      </c>
      <c r="T270" s="19"/>
    </row>
    <row r="271" spans="1:20">
      <c r="A271" s="30" t="s">
        <v>329</v>
      </c>
      <c r="B271" s="14">
        <v>134621</v>
      </c>
      <c r="C271" s="15">
        <v>7.3139415532985312</v>
      </c>
      <c r="D271" s="15">
        <v>7.2279839813579017</v>
      </c>
      <c r="E271" s="15">
        <v>6.8348046002799387</v>
      </c>
      <c r="F271" s="15">
        <v>6.0502869799161054</v>
      </c>
      <c r="G271" s="15">
        <v>5.5888504540844925</v>
      </c>
      <c r="H271" s="15">
        <v>4.5533142163956262</v>
      </c>
      <c r="I271" s="15">
        <v>3.0309303861056414</v>
      </c>
      <c r="J271" s="15">
        <v>2.8804142160801409</v>
      </c>
      <c r="K271" s="15">
        <v>1.6617181333066433</v>
      </c>
      <c r="L271" s="16"/>
      <c r="M271" s="17">
        <v>398</v>
      </c>
      <c r="N271" s="17">
        <v>387</v>
      </c>
      <c r="O271" s="17">
        <v>367</v>
      </c>
      <c r="P271" s="17">
        <v>411</v>
      </c>
      <c r="Q271" s="18">
        <v>134621</v>
      </c>
      <c r="S271" s="19" t="s">
        <v>64</v>
      </c>
      <c r="T271" s="19"/>
    </row>
    <row r="272" spans="1:20">
      <c r="A272" s="30" t="s">
        <v>330</v>
      </c>
      <c r="B272" s="14">
        <v>135519</v>
      </c>
      <c r="C272" s="15">
        <v>7.4455371262018071</v>
      </c>
      <c r="D272" s="15">
        <v>7.3124751211654413</v>
      </c>
      <c r="E272" s="15">
        <v>6.7445180179360094</v>
      </c>
      <c r="F272" s="15">
        <v>6.2895149975621898</v>
      </c>
      <c r="G272" s="15">
        <v>5.6157386752021852</v>
      </c>
      <c r="H272" s="15">
        <v>5.064670572045106</v>
      </c>
      <c r="I272" s="15">
        <v>3.6797673192791627</v>
      </c>
      <c r="J272" s="15">
        <v>2.8577299669115703</v>
      </c>
      <c r="K272" s="15">
        <v>2.1898442255914188</v>
      </c>
      <c r="L272" s="16"/>
      <c r="M272" s="17">
        <v>199</v>
      </c>
      <c r="N272" s="17">
        <v>195</v>
      </c>
      <c r="O272" s="17">
        <v>188</v>
      </c>
      <c r="P272" s="17">
        <v>405</v>
      </c>
      <c r="Q272" s="18">
        <v>135519</v>
      </c>
      <c r="R272" s="12">
        <v>1</v>
      </c>
      <c r="S272" s="19" t="s">
        <v>64</v>
      </c>
      <c r="T272" s="19"/>
    </row>
    <row r="273" spans="1:20">
      <c r="A273" s="30" t="s">
        <v>331</v>
      </c>
      <c r="B273" s="14">
        <v>189057</v>
      </c>
      <c r="C273" s="15">
        <v>7.0518373806155692</v>
      </c>
      <c r="D273" s="15">
        <v>7.2493251411299129</v>
      </c>
      <c r="E273" s="15">
        <v>6.4966220677285031</v>
      </c>
      <c r="F273" s="15">
        <v>6.48342787588102</v>
      </c>
      <c r="G273" s="15">
        <v>5.8864071103040656</v>
      </c>
      <c r="H273" s="15">
        <v>4.9937759424843984</v>
      </c>
      <c r="I273" s="15">
        <v>4.0504203680443629</v>
      </c>
      <c r="J273" s="15">
        <v>3.8876080623349978</v>
      </c>
      <c r="K273" s="15">
        <v>2.9948934544091927</v>
      </c>
      <c r="L273" s="16"/>
      <c r="M273" s="17">
        <v>39</v>
      </c>
      <c r="N273" s="17">
        <v>39</v>
      </c>
      <c r="O273" s="17">
        <v>39</v>
      </c>
      <c r="P273" s="17">
        <v>120</v>
      </c>
      <c r="Q273" s="18">
        <v>189057</v>
      </c>
      <c r="S273" s="19" t="s">
        <v>85</v>
      </c>
      <c r="T273" s="19"/>
    </row>
    <row r="274" spans="1:20">
      <c r="A274" s="29" t="s">
        <v>332</v>
      </c>
      <c r="B274" s="20">
        <v>128622</v>
      </c>
      <c r="C274" s="15">
        <v>6.9505673794913259</v>
      </c>
      <c r="D274" s="15">
        <v>8.1230572457678143</v>
      </c>
      <c r="E274" s="15">
        <v>7.6594800849435929</v>
      </c>
      <c r="F274" s="15">
        <v>7.7075851663099462</v>
      </c>
      <c r="G274" s="15">
        <v>7.3450431815795163</v>
      </c>
      <c r="H274" s="15">
        <v>7.2493452733500874</v>
      </c>
      <c r="I274" s="15">
        <v>5.3615420214051461</v>
      </c>
      <c r="J274" s="15">
        <v>4.7150017074780264</v>
      </c>
      <c r="K274" s="15">
        <v>5.4221368829453489</v>
      </c>
      <c r="L274" s="16"/>
      <c r="M274" s="17">
        <v>263</v>
      </c>
      <c r="N274" s="17">
        <v>257</v>
      </c>
      <c r="O274" s="17">
        <v>247</v>
      </c>
      <c r="P274" s="17">
        <v>266</v>
      </c>
      <c r="Q274" s="5">
        <v>128622</v>
      </c>
      <c r="S274" s="19" t="s">
        <v>38</v>
      </c>
      <c r="T274" s="19"/>
    </row>
    <row r="275" spans="1:20">
      <c r="A275" s="30" t="s">
        <v>333</v>
      </c>
      <c r="B275" s="20">
        <v>266435</v>
      </c>
      <c r="C275" s="15">
        <v>7.4031456340599995</v>
      </c>
      <c r="D275" s="15">
        <v>7.1562864898326888</v>
      </c>
      <c r="E275" s="15">
        <v>6.6148043131396799</v>
      </c>
      <c r="F275" s="15">
        <v>7.0326432835325425</v>
      </c>
      <c r="G275" s="15">
        <v>6.6690254335310284</v>
      </c>
      <c r="H275" s="15">
        <v>5.6344247599273736</v>
      </c>
      <c r="I275" s="15">
        <v>4.3469167744919064</v>
      </c>
      <c r="J275" s="15">
        <v>3.3927052080598017</v>
      </c>
      <c r="K275" s="15">
        <v>2.456953438257155</v>
      </c>
      <c r="L275" s="16"/>
      <c r="M275" s="17">
        <v>341</v>
      </c>
      <c r="N275" s="17">
        <v>332</v>
      </c>
      <c r="O275" s="17">
        <v>314</v>
      </c>
      <c r="P275" s="17">
        <v>52</v>
      </c>
      <c r="Q275" s="5">
        <v>266435</v>
      </c>
      <c r="S275" s="19" t="s">
        <v>60</v>
      </c>
      <c r="T275" s="19"/>
    </row>
    <row r="276" spans="1:20">
      <c r="A276" s="30" t="s">
        <v>334</v>
      </c>
      <c r="B276" s="14">
        <v>147187</v>
      </c>
      <c r="C276" s="15">
        <v>6.6756065180868882</v>
      </c>
      <c r="D276" s="15">
        <v>7.0165797613504539</v>
      </c>
      <c r="E276" s="15">
        <v>5.5900468351261621</v>
      </c>
      <c r="F276" s="15">
        <v>5.795761541626093</v>
      </c>
      <c r="G276" s="15">
        <v>3.5828355575798021</v>
      </c>
      <c r="H276" s="15">
        <v>4.6965154771267175</v>
      </c>
      <c r="I276" s="15">
        <v>2.7219039430621055</v>
      </c>
      <c r="J276" s="15">
        <v>2.5979065915214554</v>
      </c>
      <c r="K276" s="15">
        <v>2.1082424555514487</v>
      </c>
      <c r="L276" s="16"/>
      <c r="M276" s="17">
        <v>134</v>
      </c>
      <c r="N276" s="17">
        <v>130</v>
      </c>
      <c r="O276" s="17">
        <v>123</v>
      </c>
      <c r="P276" s="17">
        <v>7</v>
      </c>
      <c r="Q276" s="18">
        <v>147187</v>
      </c>
      <c r="S276" s="19" t="s">
        <v>58</v>
      </c>
      <c r="T276" s="19"/>
    </row>
    <row r="277" spans="1:20">
      <c r="A277" s="30" t="s">
        <v>335</v>
      </c>
      <c r="B277" s="20">
        <v>370087</v>
      </c>
      <c r="C277" s="15">
        <v>8.0019657150318206</v>
      </c>
      <c r="D277" s="15">
        <v>7.4583379878737075</v>
      </c>
      <c r="E277" s="15">
        <v>7.2749845096199008</v>
      </c>
      <c r="F277" s="15">
        <v>6.51360638766175</v>
      </c>
      <c r="G277" s="15">
        <v>6.4954107962813117</v>
      </c>
      <c r="H277" s="15">
        <v>5.9281062775483706</v>
      </c>
      <c r="I277" s="15">
        <v>4.480591791956007</v>
      </c>
      <c r="J277" s="15">
        <v>3.9103052747940761</v>
      </c>
      <c r="K277" s="15">
        <v>4.0257522331132378</v>
      </c>
      <c r="L277" s="16"/>
      <c r="M277" s="17">
        <v>375</v>
      </c>
      <c r="N277" s="17">
        <v>365</v>
      </c>
      <c r="O277" s="17">
        <v>346</v>
      </c>
      <c r="P277" s="17">
        <v>235</v>
      </c>
      <c r="Q277" s="5">
        <v>370087</v>
      </c>
      <c r="S277" s="19" t="s">
        <v>336</v>
      </c>
      <c r="T277" s="19"/>
    </row>
    <row r="278" spans="1:20">
      <c r="A278" s="30" t="s">
        <v>337</v>
      </c>
      <c r="B278" s="14">
        <v>532440</v>
      </c>
      <c r="C278" s="15">
        <v>6.1227384461557959</v>
      </c>
      <c r="D278" s="15">
        <v>5.836786581640065</v>
      </c>
      <c r="E278" s="15">
        <v>5.2691847978252691</v>
      </c>
      <c r="F278" s="15">
        <v>5.7107051552834553</v>
      </c>
      <c r="G278" s="15">
        <v>5.1999480404562073</v>
      </c>
      <c r="H278" s="15">
        <v>4.6762919007084323</v>
      </c>
      <c r="I278" s="15">
        <v>3.3827795683595721</v>
      </c>
      <c r="J278" s="15">
        <v>3.0126294991681219</v>
      </c>
      <c r="K278" s="15">
        <v>2.4470581074148288</v>
      </c>
      <c r="L278" s="16"/>
      <c r="M278" s="17">
        <v>358</v>
      </c>
      <c r="N278" s="17">
        <v>348</v>
      </c>
      <c r="O278" s="17">
        <v>329</v>
      </c>
      <c r="P278" s="17">
        <v>389</v>
      </c>
      <c r="Q278" s="18">
        <v>532440</v>
      </c>
      <c r="S278" s="19" t="s">
        <v>69</v>
      </c>
      <c r="T278" s="19"/>
    </row>
    <row r="279" spans="1:20">
      <c r="A279" s="30" t="s">
        <v>338</v>
      </c>
      <c r="B279" s="14">
        <v>413331</v>
      </c>
      <c r="C279" s="15">
        <v>7.3868622049452703</v>
      </c>
      <c r="D279" s="15">
        <v>7.1610220390486701</v>
      </c>
      <c r="E279" s="15">
        <v>7.1774514356853194</v>
      </c>
      <c r="F279" s="15">
        <v>6.3467689208352001</v>
      </c>
      <c r="G279" s="15">
        <v>6.4489545795915859</v>
      </c>
      <c r="H279" s="15">
        <v>5.741979477713735</v>
      </c>
      <c r="I279" s="15">
        <v>4.2421520428543387</v>
      </c>
      <c r="J279" s="15">
        <v>3.8860491703393638</v>
      </c>
      <c r="K279" s="15">
        <v>3.7077671790794136</v>
      </c>
      <c r="L279" s="16"/>
      <c r="M279" s="17">
        <v>311</v>
      </c>
      <c r="N279" s="17">
        <v>303</v>
      </c>
      <c r="O279" s="17">
        <v>287</v>
      </c>
      <c r="P279" s="17">
        <v>312</v>
      </c>
      <c r="Q279" s="18">
        <v>413331</v>
      </c>
      <c r="S279" s="19" t="s">
        <v>67</v>
      </c>
      <c r="T279" s="19"/>
    </row>
    <row r="280" spans="1:20">
      <c r="A280" s="30" t="s">
        <v>339</v>
      </c>
      <c r="B280" s="14">
        <v>827294</v>
      </c>
      <c r="C280" s="15">
        <v>7.4588939258077849</v>
      </c>
      <c r="D280" s="15">
        <v>7.1398676148381739</v>
      </c>
      <c r="E280" s="15">
        <v>7.0828012962970313</v>
      </c>
      <c r="F280" s="15">
        <v>6.5363356676611408</v>
      </c>
      <c r="G280" s="15">
        <v>6.0938304804829855</v>
      </c>
      <c r="H280" s="15">
        <v>5.4889448951628461</v>
      </c>
      <c r="I280" s="15">
        <v>3.9413032260001679</v>
      </c>
      <c r="J280" s="15">
        <v>3.2263465577711536</v>
      </c>
      <c r="K280" s="15">
        <v>3.4281256379203522</v>
      </c>
      <c r="L280" s="16"/>
      <c r="M280" s="17">
        <v>8</v>
      </c>
      <c r="N280" s="17">
        <v>8</v>
      </c>
      <c r="O280" s="17">
        <v>8</v>
      </c>
      <c r="P280" s="17">
        <v>297</v>
      </c>
      <c r="Q280" s="18">
        <v>827294</v>
      </c>
      <c r="R280" s="12">
        <v>1</v>
      </c>
      <c r="S280" s="19" t="s">
        <v>67</v>
      </c>
      <c r="T280" s="19"/>
    </row>
    <row r="281" spans="1:20">
      <c r="A281" s="30" t="s">
        <v>340</v>
      </c>
      <c r="B281" s="14">
        <v>153911</v>
      </c>
      <c r="C281" s="15">
        <v>6.5097983372679638</v>
      </c>
      <c r="D281" s="15">
        <v>7.2625688028171034</v>
      </c>
      <c r="E281" s="15">
        <v>6.4970139119328962</v>
      </c>
      <c r="F281" s="15">
        <v>6.3678206504187669</v>
      </c>
      <c r="G281" s="15">
        <v>5.1565286360340172</v>
      </c>
      <c r="H281" s="15">
        <v>5.2797997775243797</v>
      </c>
      <c r="I281" s="15">
        <v>2.8658380474344542</v>
      </c>
      <c r="J281" s="15">
        <v>2.5512390313819644</v>
      </c>
      <c r="K281" s="15">
        <v>2.2500548555960966</v>
      </c>
      <c r="L281" s="16"/>
      <c r="M281" s="17">
        <v>102</v>
      </c>
      <c r="N281" s="17">
        <v>99</v>
      </c>
      <c r="O281" s="17">
        <v>93</v>
      </c>
      <c r="P281" s="17">
        <v>5</v>
      </c>
      <c r="Q281" s="18">
        <v>153911</v>
      </c>
      <c r="S281" s="19" t="s">
        <v>58</v>
      </c>
      <c r="T281" s="19"/>
    </row>
    <row r="282" spans="1:20">
      <c r="A282" s="30" t="s">
        <v>341</v>
      </c>
      <c r="B282" s="3">
        <v>138898</v>
      </c>
      <c r="C282" s="15">
        <v>7.8821980164482488</v>
      </c>
      <c r="D282" s="15">
        <v>7.688431730788829</v>
      </c>
      <c r="E282" s="15">
        <v>7.3160744059455114</v>
      </c>
      <c r="F282" s="15">
        <v>7.4816165220011257</v>
      </c>
      <c r="G282" s="15">
        <v>6.7409513326415498</v>
      </c>
      <c r="H282" s="15">
        <v>6.1962962748060733</v>
      </c>
      <c r="I282" s="15">
        <v>4.7036594267317291</v>
      </c>
      <c r="J282" s="15">
        <v>3.1163434836260784</v>
      </c>
      <c r="K282" s="15">
        <v>2.8728547805627294</v>
      </c>
      <c r="L282" s="16"/>
      <c r="M282" s="17">
        <v>260</v>
      </c>
      <c r="N282" s="17">
        <v>254</v>
      </c>
      <c r="O282" s="17">
        <v>244</v>
      </c>
      <c r="P282" s="17">
        <v>39</v>
      </c>
      <c r="Q282" s="26">
        <v>138898</v>
      </c>
      <c r="S282" s="19" t="s">
        <v>60</v>
      </c>
      <c r="T282" s="19"/>
    </row>
    <row r="283" spans="1:20">
      <c r="A283" s="30" t="s">
        <v>342</v>
      </c>
      <c r="B283" s="14">
        <v>63396</v>
      </c>
      <c r="C283" s="15">
        <v>6.1124307233148585</v>
      </c>
      <c r="D283" s="15">
        <v>5.4288852773888285</v>
      </c>
      <c r="E283" s="15">
        <v>4.8845408570692435</v>
      </c>
      <c r="F283" s="15">
        <v>5.1732446272598338</v>
      </c>
      <c r="G283" s="15">
        <v>4.7934574289839498</v>
      </c>
      <c r="H283" s="15">
        <v>4.3705633805180408</v>
      </c>
      <c r="I283" s="15">
        <v>3.5537047124329284</v>
      </c>
      <c r="J283" s="15">
        <v>3.1975354329126873</v>
      </c>
      <c r="K283" s="15">
        <v>2.7532194609340279</v>
      </c>
      <c r="L283" s="16"/>
      <c r="M283" s="17">
        <v>391</v>
      </c>
      <c r="N283" s="17">
        <v>381</v>
      </c>
      <c r="O283" s="17">
        <v>362</v>
      </c>
      <c r="P283" s="17">
        <v>390</v>
      </c>
      <c r="Q283" s="18">
        <v>63396</v>
      </c>
      <c r="S283" s="19" t="s">
        <v>69</v>
      </c>
      <c r="T283" s="19"/>
    </row>
    <row r="284" spans="1:20">
      <c r="A284" s="30" t="s">
        <v>343</v>
      </c>
      <c r="B284" s="14">
        <v>233333</v>
      </c>
      <c r="C284" s="15">
        <v>6.3086766479036642</v>
      </c>
      <c r="D284" s="15">
        <v>7.0095890215445751</v>
      </c>
      <c r="E284" s="15">
        <v>6.2197212332403522</v>
      </c>
      <c r="F284" s="15">
        <v>5.6599741105583981</v>
      </c>
      <c r="G284" s="15">
        <v>4.3551856265757429</v>
      </c>
      <c r="H284" s="15">
        <v>4.6126482538301081</v>
      </c>
      <c r="I284" s="15">
        <v>2.2787905889204505</v>
      </c>
      <c r="J284" s="15">
        <v>2.3514794145371529</v>
      </c>
      <c r="K284" s="15">
        <v>2.1932504376119026</v>
      </c>
      <c r="L284" s="16"/>
      <c r="M284" s="17">
        <v>378</v>
      </c>
      <c r="N284" s="17">
        <v>368</v>
      </c>
      <c r="O284" s="17">
        <v>349</v>
      </c>
      <c r="P284" s="17">
        <v>12</v>
      </c>
      <c r="Q284" s="18">
        <v>233333</v>
      </c>
      <c r="S284" s="19" t="s">
        <v>58</v>
      </c>
      <c r="T284" s="19"/>
    </row>
    <row r="285" spans="1:20">
      <c r="A285" s="30" t="s">
        <v>344</v>
      </c>
      <c r="B285" s="14">
        <v>130343</v>
      </c>
      <c r="C285" s="15">
        <v>6.7642779178058028</v>
      </c>
      <c r="D285" s="15">
        <v>7.1966151183286042</v>
      </c>
      <c r="E285" s="15">
        <v>6.2090657254194568</v>
      </c>
      <c r="F285" s="15">
        <v>6.6138787974344941</v>
      </c>
      <c r="G285" s="15">
        <v>5.6258280006923682</v>
      </c>
      <c r="H285" s="15">
        <v>4.4101958702310098</v>
      </c>
      <c r="I285" s="15">
        <v>1.7406353101065051</v>
      </c>
      <c r="J285" s="15">
        <v>2.9912493274806522</v>
      </c>
      <c r="K285" s="15">
        <v>2.8465687442602956</v>
      </c>
      <c r="L285" s="16"/>
      <c r="M285" s="17">
        <v>180</v>
      </c>
      <c r="N285" s="17">
        <v>176</v>
      </c>
      <c r="O285" s="17">
        <v>169</v>
      </c>
      <c r="P285" s="17">
        <v>331</v>
      </c>
      <c r="Q285" s="18">
        <v>130343</v>
      </c>
      <c r="S285" s="19" t="s">
        <v>25</v>
      </c>
      <c r="T285" s="19"/>
    </row>
    <row r="286" spans="1:20">
      <c r="A286" s="30" t="s">
        <v>345</v>
      </c>
      <c r="B286" s="14">
        <v>246568</v>
      </c>
      <c r="C286" s="15">
        <v>5.8014303447098117</v>
      </c>
      <c r="D286" s="15">
        <v>5.0249150325200462</v>
      </c>
      <c r="E286" s="15">
        <v>4.5632161178297403</v>
      </c>
      <c r="F286" s="15">
        <v>5.2172771262525997</v>
      </c>
      <c r="G286" s="15">
        <v>4.8806904471849784</v>
      </c>
      <c r="H286" s="15">
        <v>4.541467787162822</v>
      </c>
      <c r="I286" s="15">
        <v>3.1574558689566321</v>
      </c>
      <c r="J286" s="15">
        <v>2.5573016460906985</v>
      </c>
      <c r="K286" s="15">
        <v>1.8398054650133571</v>
      </c>
      <c r="L286" s="16"/>
      <c r="M286" s="17">
        <v>409</v>
      </c>
      <c r="N286" s="17">
        <v>398</v>
      </c>
      <c r="O286" s="17">
        <v>378</v>
      </c>
      <c r="P286" s="17">
        <v>392</v>
      </c>
      <c r="Q286" s="18">
        <v>246568</v>
      </c>
      <c r="S286" s="19" t="s">
        <v>69</v>
      </c>
      <c r="T286" s="19"/>
    </row>
    <row r="287" spans="1:20">
      <c r="A287" s="30" t="s">
        <v>346</v>
      </c>
      <c r="B287" s="14">
        <v>234442</v>
      </c>
      <c r="C287" s="15">
        <v>6.7313520940788152</v>
      </c>
      <c r="D287" s="15">
        <v>7.0262466819925988</v>
      </c>
      <c r="E287" s="15">
        <v>6.0387050864001202</v>
      </c>
      <c r="F287" s="15">
        <v>5.9439526514828742</v>
      </c>
      <c r="G287" s="15">
        <v>5.4947178181286338</v>
      </c>
      <c r="H287" s="15">
        <v>5.0039826093380757</v>
      </c>
      <c r="I287" s="15">
        <v>3.7314934444527945</v>
      </c>
      <c r="J287" s="15">
        <v>3.681497555183153</v>
      </c>
      <c r="K287" s="15">
        <v>3.1023525368709493</v>
      </c>
      <c r="L287" s="16"/>
      <c r="M287" s="17">
        <v>65</v>
      </c>
      <c r="N287" s="17">
        <v>64</v>
      </c>
      <c r="O287" s="17">
        <v>62</v>
      </c>
      <c r="P287" s="17">
        <v>122</v>
      </c>
      <c r="Q287" s="18">
        <v>234442</v>
      </c>
      <c r="S287" s="19" t="s">
        <v>85</v>
      </c>
      <c r="T287" s="19"/>
    </row>
    <row r="288" spans="1:20">
      <c r="A288" s="30" t="s">
        <v>347</v>
      </c>
      <c r="B288" s="14">
        <v>316643</v>
      </c>
      <c r="C288" s="15">
        <v>6.89068630209864</v>
      </c>
      <c r="D288" s="15">
        <v>7.5737836204393689</v>
      </c>
      <c r="E288" s="15">
        <v>7.0014376731679855</v>
      </c>
      <c r="F288" s="15">
        <v>7.1889984494257453</v>
      </c>
      <c r="G288" s="15">
        <v>6.7657709986457917</v>
      </c>
      <c r="H288" s="15">
        <v>6.5656888825655599</v>
      </c>
      <c r="I288" s="15">
        <v>5.3424590361105269</v>
      </c>
      <c r="J288" s="15">
        <v>5.1849719789298314</v>
      </c>
      <c r="K288" s="15">
        <v>5.0673351682279071</v>
      </c>
      <c r="L288" s="16"/>
      <c r="M288" s="17">
        <v>357</v>
      </c>
      <c r="N288" s="17">
        <v>347</v>
      </c>
      <c r="O288" s="17">
        <v>328</v>
      </c>
      <c r="P288" s="17">
        <v>324</v>
      </c>
      <c r="Q288" s="18">
        <v>316643</v>
      </c>
      <c r="S288" s="19" t="s">
        <v>201</v>
      </c>
      <c r="T288" s="19"/>
    </row>
    <row r="289" spans="1:20">
      <c r="A289" s="29" t="s">
        <v>348</v>
      </c>
      <c r="B289" s="14">
        <v>153589</v>
      </c>
      <c r="C289" s="15">
        <v>7.2689549288145185</v>
      </c>
      <c r="D289" s="15">
        <v>7.3620749721480294</v>
      </c>
      <c r="E289" s="15">
        <v>6.9151746914740224</v>
      </c>
      <c r="F289" s="15">
        <v>6.4267279962706967</v>
      </c>
      <c r="G289" s="15">
        <v>5.9501204315095473</v>
      </c>
      <c r="H289" s="15">
        <v>5.2817789471749057</v>
      </c>
      <c r="I289" s="15">
        <v>3.953202042988595</v>
      </c>
      <c r="J289" s="15">
        <v>3.6086206804622605</v>
      </c>
      <c r="K289" s="15">
        <v>2.4203791173818527</v>
      </c>
      <c r="L289" s="16"/>
      <c r="M289" s="17">
        <v>25</v>
      </c>
      <c r="N289" s="17">
        <v>25</v>
      </c>
      <c r="O289" s="17">
        <v>25</v>
      </c>
      <c r="P289" s="17">
        <v>172</v>
      </c>
      <c r="Q289" s="18">
        <v>153589</v>
      </c>
      <c r="S289" s="13" t="s">
        <v>304</v>
      </c>
    </row>
    <row r="290" spans="1:20">
      <c r="A290" s="30" t="s">
        <v>349</v>
      </c>
      <c r="B290" s="14">
        <v>403394</v>
      </c>
      <c r="C290" s="15">
        <v>6.8882385755391455</v>
      </c>
      <c r="D290" s="15">
        <v>6.8098146640968054</v>
      </c>
      <c r="E290" s="15">
        <v>6.4766866812078332</v>
      </c>
      <c r="F290" s="15">
        <v>5.9561362191265985</v>
      </c>
      <c r="G290" s="15">
        <v>5.4607208897939215</v>
      </c>
      <c r="H290" s="15">
        <v>4.7506061374953843</v>
      </c>
      <c r="I290" s="15">
        <v>3.5552041717446037</v>
      </c>
      <c r="J290" s="15">
        <v>3.3002220439131151</v>
      </c>
      <c r="K290" s="15">
        <v>2.9584657215645094</v>
      </c>
      <c r="L290" s="16"/>
      <c r="M290" s="17">
        <v>57</v>
      </c>
      <c r="N290" s="17">
        <v>56</v>
      </c>
      <c r="O290" s="17">
        <v>54</v>
      </c>
      <c r="P290" s="17">
        <v>275</v>
      </c>
      <c r="Q290" s="18">
        <v>403394</v>
      </c>
      <c r="S290" s="19" t="s">
        <v>83</v>
      </c>
      <c r="T290" s="19"/>
    </row>
    <row r="291" spans="1:20">
      <c r="A291" s="30" t="s">
        <v>350</v>
      </c>
      <c r="B291" s="3">
        <v>113407</v>
      </c>
      <c r="C291" s="15">
        <v>6.6201606835060005</v>
      </c>
      <c r="D291" s="15">
        <v>8.025856789377654</v>
      </c>
      <c r="E291" s="15">
        <v>7.3437335013978187</v>
      </c>
      <c r="F291" s="15">
        <v>6.5916163763493634</v>
      </c>
      <c r="G291" s="15">
        <v>5.8181098524338575</v>
      </c>
      <c r="H291" s="15">
        <v>5.8699351779746207</v>
      </c>
      <c r="I291" s="15">
        <v>3.8110178095663727</v>
      </c>
      <c r="J291" s="15">
        <v>3.3892843174999676</v>
      </c>
      <c r="K291" s="15">
        <v>3.873843446193785</v>
      </c>
      <c r="L291" s="16"/>
      <c r="M291" s="17">
        <v>52</v>
      </c>
      <c r="N291" s="17">
        <v>51</v>
      </c>
      <c r="O291" s="17">
        <v>49</v>
      </c>
      <c r="P291" s="17">
        <v>103</v>
      </c>
      <c r="Q291" s="26">
        <v>113407</v>
      </c>
      <c r="S291" s="19" t="s">
        <v>36</v>
      </c>
      <c r="T291" s="19"/>
    </row>
    <row r="292" spans="1:20">
      <c r="A292" s="30" t="s">
        <v>351</v>
      </c>
      <c r="B292" s="14">
        <v>274487</v>
      </c>
      <c r="C292" s="15">
        <v>7.5649935366054457</v>
      </c>
      <c r="D292" s="15">
        <v>7.1575113509231381</v>
      </c>
      <c r="E292" s="15">
        <v>6.5218911372822932</v>
      </c>
      <c r="F292" s="15">
        <v>6.6236471273113233</v>
      </c>
      <c r="G292" s="15">
        <v>6.0043318378255846</v>
      </c>
      <c r="H292" s="15">
        <v>5.6678670324890517</v>
      </c>
      <c r="I292" s="15">
        <v>3.84799613576175</v>
      </c>
      <c r="J292" s="15">
        <v>2.8781084051249621</v>
      </c>
      <c r="K292" s="15">
        <v>2.0148147219459749</v>
      </c>
      <c r="L292" s="16"/>
      <c r="M292" s="17">
        <v>340</v>
      </c>
      <c r="N292" s="17">
        <v>331</v>
      </c>
      <c r="O292" s="17">
        <v>313</v>
      </c>
      <c r="P292" s="17">
        <v>51</v>
      </c>
      <c r="Q292" s="18">
        <v>274487</v>
      </c>
      <c r="S292" s="19" t="s">
        <v>60</v>
      </c>
      <c r="T292" s="19"/>
    </row>
    <row r="293" spans="1:20">
      <c r="A293" s="30" t="s">
        <v>352</v>
      </c>
      <c r="B293" s="14">
        <v>94785</v>
      </c>
      <c r="C293" s="15">
        <v>6.8274007531772787</v>
      </c>
      <c r="D293" s="15">
        <v>6.8179874155010438</v>
      </c>
      <c r="E293" s="15">
        <v>6.4673048269822964</v>
      </c>
      <c r="F293" s="15">
        <v>5.5951419027346523</v>
      </c>
      <c r="G293" s="15">
        <v>5.3086000685052985</v>
      </c>
      <c r="H293" s="15">
        <v>4.8107344176332605</v>
      </c>
      <c r="I293" s="15">
        <v>4.1027051600456552</v>
      </c>
      <c r="J293" s="15">
        <v>3.3408163397190336</v>
      </c>
      <c r="K293" s="15">
        <v>3.2660082885103674</v>
      </c>
      <c r="L293" s="16"/>
      <c r="M293" s="17">
        <v>71</v>
      </c>
      <c r="N293" s="17">
        <v>70</v>
      </c>
      <c r="O293" s="17">
        <v>68</v>
      </c>
      <c r="P293" s="17">
        <v>413</v>
      </c>
      <c r="Q293" s="18">
        <v>94785</v>
      </c>
      <c r="S293" s="19" t="s">
        <v>188</v>
      </c>
      <c r="T293" s="19"/>
    </row>
    <row r="294" spans="1:20">
      <c r="A294" s="30" t="s">
        <v>353</v>
      </c>
      <c r="B294" s="14">
        <v>160232</v>
      </c>
      <c r="C294" s="15">
        <v>6.8097139048748794</v>
      </c>
      <c r="D294" s="15">
        <v>6.613683580368753</v>
      </c>
      <c r="E294" s="15">
        <v>6.3622442907150862</v>
      </c>
      <c r="F294" s="15">
        <v>6.1975743374571435</v>
      </c>
      <c r="G294" s="15">
        <v>5.3309467618750297</v>
      </c>
      <c r="H294" s="15">
        <v>4.8174347317401631</v>
      </c>
      <c r="I294" s="15">
        <v>3.0145676741414698</v>
      </c>
      <c r="J294" s="15">
        <v>3.0317623733737569</v>
      </c>
      <c r="K294" s="15">
        <v>2.2341650185580244</v>
      </c>
      <c r="L294" s="16"/>
      <c r="M294" s="17">
        <v>183</v>
      </c>
      <c r="N294" s="17">
        <v>179</v>
      </c>
      <c r="O294" s="17">
        <v>172</v>
      </c>
      <c r="P294" s="17">
        <v>404</v>
      </c>
      <c r="Q294" s="18">
        <v>160232</v>
      </c>
      <c r="S294" s="19" t="s">
        <v>64</v>
      </c>
      <c r="T294" s="19"/>
    </row>
    <row r="295" spans="1:20">
      <c r="A295" s="30" t="s">
        <v>354</v>
      </c>
      <c r="B295" s="14">
        <v>201190</v>
      </c>
      <c r="C295" s="15">
        <v>7.2820753977318136</v>
      </c>
      <c r="D295" s="15">
        <v>7.5409513023381463</v>
      </c>
      <c r="E295" s="15">
        <v>6.7929818090512617</v>
      </c>
      <c r="F295" s="15">
        <v>6.7247937475006916</v>
      </c>
      <c r="G295" s="15">
        <v>6.0347217605855237</v>
      </c>
      <c r="H295" s="15">
        <v>5.4744574272844844</v>
      </c>
      <c r="I295" s="15">
        <v>4.4694519114864306</v>
      </c>
      <c r="J295" s="15">
        <v>3.674323604818222</v>
      </c>
      <c r="K295" s="15">
        <v>2.8326124433898823</v>
      </c>
      <c r="L295" s="16"/>
      <c r="M295" s="17">
        <v>202</v>
      </c>
      <c r="N295" s="17">
        <v>198</v>
      </c>
      <c r="O295" s="17">
        <v>191</v>
      </c>
      <c r="P295" s="17">
        <v>168</v>
      </c>
      <c r="Q295" s="18">
        <v>201190</v>
      </c>
      <c r="S295" s="19" t="s">
        <v>53</v>
      </c>
      <c r="T295" s="19"/>
    </row>
    <row r="296" spans="1:20">
      <c r="A296" s="30" t="s">
        <v>355</v>
      </c>
      <c r="B296" s="14">
        <v>190695</v>
      </c>
      <c r="C296" s="15">
        <v>7.4619059249819371</v>
      </c>
      <c r="D296" s="15">
        <v>7.2207518367245322</v>
      </c>
      <c r="E296" s="15">
        <v>6.7153094426612343</v>
      </c>
      <c r="F296" s="15">
        <v>5.614168782945395</v>
      </c>
      <c r="G296" s="15">
        <v>5.0024328069970183</v>
      </c>
      <c r="H296" s="15">
        <v>4.1510544250661061</v>
      </c>
      <c r="I296" s="15">
        <v>3.5153815354365006</v>
      </c>
      <c r="J296" s="15">
        <v>2.105561301715714</v>
      </c>
      <c r="K296" s="15">
        <v>1.7852970252906839</v>
      </c>
      <c r="L296" s="16"/>
      <c r="M296" s="17">
        <v>324</v>
      </c>
      <c r="N296" s="17">
        <v>316</v>
      </c>
      <c r="O296" s="17">
        <v>300</v>
      </c>
      <c r="P296" s="17">
        <v>208</v>
      </c>
      <c r="Q296" s="18">
        <v>190695</v>
      </c>
      <c r="S296" s="19" t="s">
        <v>71</v>
      </c>
      <c r="T296" s="19"/>
    </row>
    <row r="297" spans="1:20">
      <c r="A297" s="30" t="s">
        <v>356</v>
      </c>
      <c r="B297" s="14">
        <v>86441</v>
      </c>
      <c r="C297" s="15">
        <v>7.0588250833922404</v>
      </c>
      <c r="D297" s="15">
        <v>7.4333007266386408</v>
      </c>
      <c r="E297" s="15">
        <v>7.0251984749128846</v>
      </c>
      <c r="F297" s="15">
        <v>6.6201956449852348</v>
      </c>
      <c r="G297" s="15">
        <v>6.0603298395736873</v>
      </c>
      <c r="H297" s="15">
        <v>5.7445802161886377</v>
      </c>
      <c r="I297" s="15">
        <v>4.4619254786154254</v>
      </c>
      <c r="J297" s="15">
        <v>2.7747689339656012</v>
      </c>
      <c r="K297" s="15">
        <v>1.9243491350712416</v>
      </c>
      <c r="L297" s="16"/>
      <c r="M297" s="17">
        <v>91</v>
      </c>
      <c r="N297" s="17">
        <v>89</v>
      </c>
      <c r="O297" s="17">
        <v>84</v>
      </c>
      <c r="P297" s="17">
        <v>291</v>
      </c>
      <c r="Q297" s="18">
        <v>86441</v>
      </c>
      <c r="S297" s="19" t="s">
        <v>91</v>
      </c>
      <c r="T297" s="19"/>
    </row>
    <row r="298" spans="1:20">
      <c r="A298" s="30" t="s">
        <v>357</v>
      </c>
      <c r="B298" s="14">
        <v>330519</v>
      </c>
      <c r="C298" s="15">
        <v>6.5395925681028473</v>
      </c>
      <c r="D298" s="15">
        <v>5.8687401549142706</v>
      </c>
      <c r="E298" s="15">
        <v>5.6826597993446599</v>
      </c>
      <c r="F298" s="15">
        <v>4.4467798199894384</v>
      </c>
      <c r="G298" s="15">
        <v>4.2776522341680154</v>
      </c>
      <c r="H298" s="15">
        <v>4.2009716730078663</v>
      </c>
      <c r="I298" s="15">
        <v>3.042811427367127</v>
      </c>
      <c r="J298" s="15">
        <v>2.7847185332509619</v>
      </c>
      <c r="K298" s="15">
        <v>2.3943241179332371</v>
      </c>
      <c r="L298" s="16"/>
      <c r="M298" s="17">
        <v>190</v>
      </c>
      <c r="N298" s="17">
        <v>186</v>
      </c>
      <c r="O298" s="17">
        <v>179</v>
      </c>
      <c r="P298" s="17">
        <v>197</v>
      </c>
      <c r="Q298" s="18">
        <v>330519</v>
      </c>
      <c r="S298" s="19" t="s">
        <v>73</v>
      </c>
      <c r="T298" s="19"/>
    </row>
    <row r="299" spans="1:20">
      <c r="A299" s="30" t="s">
        <v>358</v>
      </c>
      <c r="B299" s="14">
        <v>117208</v>
      </c>
      <c r="C299" s="15">
        <v>6.1914746656956661</v>
      </c>
      <c r="D299" s="15">
        <v>7.3694745391341838</v>
      </c>
      <c r="E299" s="15">
        <v>6.6572705642231567</v>
      </c>
      <c r="F299" s="15">
        <v>6.0093133624678226</v>
      </c>
      <c r="G299" s="15">
        <v>5.3223735471569382</v>
      </c>
      <c r="H299" s="15">
        <v>5.5423633851208836</v>
      </c>
      <c r="I299" s="15">
        <v>3.9376640350318848</v>
      </c>
      <c r="J299" s="15">
        <v>3.1830277419631785</v>
      </c>
      <c r="K299" s="15">
        <v>2.6493074201090496</v>
      </c>
      <c r="L299" s="16"/>
      <c r="M299" s="17">
        <v>14</v>
      </c>
      <c r="N299" s="17">
        <v>14</v>
      </c>
      <c r="O299" s="17">
        <v>14</v>
      </c>
      <c r="P299" s="17">
        <v>1</v>
      </c>
      <c r="Q299" s="18">
        <v>117208</v>
      </c>
      <c r="S299" s="19" t="s">
        <v>58</v>
      </c>
      <c r="T299" s="19"/>
    </row>
    <row r="300" spans="1:20">
      <c r="A300" s="30" t="s">
        <v>359</v>
      </c>
      <c r="B300" s="14">
        <v>198352</v>
      </c>
      <c r="C300" s="15">
        <v>6.3105174096811467</v>
      </c>
      <c r="D300" s="15">
        <v>5.4083477999943632</v>
      </c>
      <c r="E300" s="15">
        <v>5.4488536253955493</v>
      </c>
      <c r="F300" s="15">
        <v>4.9575353408741938</v>
      </c>
      <c r="G300" s="15">
        <v>4.3173459066912914</v>
      </c>
      <c r="H300" s="15">
        <v>3.8940115711340262</v>
      </c>
      <c r="I300" s="15">
        <v>2.733402299413727</v>
      </c>
      <c r="J300" s="15">
        <v>2.7705592667596992</v>
      </c>
      <c r="K300" s="15">
        <v>2.8756739720017794</v>
      </c>
      <c r="L300" s="16"/>
      <c r="M300" s="17">
        <v>323</v>
      </c>
      <c r="N300" s="17">
        <v>315</v>
      </c>
      <c r="O300" s="17">
        <v>299</v>
      </c>
      <c r="P300" s="17">
        <v>203</v>
      </c>
      <c r="Q300" s="18">
        <v>198352</v>
      </c>
      <c r="S300" s="19" t="s">
        <v>73</v>
      </c>
      <c r="T300" s="19"/>
    </row>
    <row r="301" spans="1:20">
      <c r="A301" s="30" t="s">
        <v>360</v>
      </c>
      <c r="B301" s="14">
        <v>147631</v>
      </c>
      <c r="C301" s="15">
        <v>6.2802174347161364</v>
      </c>
      <c r="D301" s="15">
        <v>7.2546614423854257</v>
      </c>
      <c r="E301" s="15">
        <v>6.3631371048637915</v>
      </c>
      <c r="F301" s="15">
        <v>5.8330934498623117</v>
      </c>
      <c r="G301" s="15">
        <v>4.8230394786449269</v>
      </c>
      <c r="H301" s="15">
        <v>4.791578463796621</v>
      </c>
      <c r="I301" s="15">
        <v>2.6454054018712623</v>
      </c>
      <c r="J301" s="15">
        <v>2.6010297122018167</v>
      </c>
      <c r="K301" s="15">
        <v>2.632360232980353</v>
      </c>
      <c r="L301" s="16"/>
      <c r="M301" s="17">
        <v>110</v>
      </c>
      <c r="N301" s="17">
        <v>106</v>
      </c>
      <c r="O301" s="17">
        <v>99</v>
      </c>
      <c r="P301" s="17">
        <v>6</v>
      </c>
      <c r="Q301" s="18">
        <v>147631</v>
      </c>
      <c r="S301" s="19" t="s">
        <v>58</v>
      </c>
      <c r="T301" s="19"/>
    </row>
    <row r="302" spans="1:20">
      <c r="A302" s="29" t="s">
        <v>361</v>
      </c>
      <c r="B302" s="14">
        <v>107539</v>
      </c>
      <c r="C302" s="15">
        <v>7.2528847346026808</v>
      </c>
      <c r="D302" s="15">
        <v>7.3414826000746274</v>
      </c>
      <c r="E302" s="15">
        <v>6.9586322017323923</v>
      </c>
      <c r="F302" s="15">
        <v>6.5496398688333102</v>
      </c>
      <c r="G302" s="15">
        <v>6.1113081304390056</v>
      </c>
      <c r="H302" s="15">
        <v>5.4892347316011554</v>
      </c>
      <c r="I302" s="15">
        <v>4.2836054076543846</v>
      </c>
      <c r="J302" s="15">
        <v>4.1359536860050197</v>
      </c>
      <c r="K302" s="15">
        <v>3.6365682461268904</v>
      </c>
      <c r="L302" s="16"/>
      <c r="M302" s="17">
        <v>214</v>
      </c>
      <c r="N302" s="17">
        <v>210</v>
      </c>
      <c r="O302" s="17">
        <v>203</v>
      </c>
      <c r="P302" s="17">
        <v>173</v>
      </c>
      <c r="Q302" s="18">
        <v>107539</v>
      </c>
      <c r="S302" s="13" t="s">
        <v>304</v>
      </c>
    </row>
    <row r="303" spans="1:20">
      <c r="A303" s="30" t="s">
        <v>362</v>
      </c>
      <c r="B303" s="3">
        <v>144613</v>
      </c>
      <c r="C303" s="15">
        <v>7.1132918455029133</v>
      </c>
      <c r="D303" s="15">
        <v>8.3771390410575339</v>
      </c>
      <c r="E303" s="15">
        <v>7.2400005861962144</v>
      </c>
      <c r="F303" s="15">
        <v>6.7111706137650744</v>
      </c>
      <c r="G303" s="15">
        <v>5.8267474815710543</v>
      </c>
      <c r="H303" s="15">
        <v>5.4965997903821915</v>
      </c>
      <c r="I303" s="15">
        <v>3.2783558834808759</v>
      </c>
      <c r="J303" s="15">
        <v>3.0056437469604433</v>
      </c>
      <c r="K303" s="15">
        <v>1.3055483551493641</v>
      </c>
      <c r="L303" s="16"/>
      <c r="M303" s="17">
        <v>325</v>
      </c>
      <c r="N303" s="17">
        <v>317</v>
      </c>
      <c r="O303" s="17">
        <v>301</v>
      </c>
      <c r="P303" s="17">
        <v>368</v>
      </c>
      <c r="Q303" s="26">
        <v>144613</v>
      </c>
      <c r="S303" s="19" t="s">
        <v>56</v>
      </c>
      <c r="T303" s="19"/>
    </row>
    <row r="304" spans="1:20">
      <c r="A304" s="30" t="s">
        <v>363</v>
      </c>
      <c r="B304" s="14">
        <v>148289</v>
      </c>
      <c r="C304" s="15">
        <v>6.2247264236131654</v>
      </c>
      <c r="D304" s="15">
        <v>6.8939842676169887</v>
      </c>
      <c r="E304" s="15">
        <v>6.0971881723617001</v>
      </c>
      <c r="F304" s="15">
        <v>6.0363436202863063</v>
      </c>
      <c r="G304" s="15">
        <v>4.8475702068468207</v>
      </c>
      <c r="H304" s="15">
        <v>4.8241520260220963</v>
      </c>
      <c r="I304" s="15">
        <v>2.5276549669660224</v>
      </c>
      <c r="J304" s="15">
        <v>2.5619799371566327</v>
      </c>
      <c r="K304" s="15">
        <v>2.3463655465736228</v>
      </c>
      <c r="L304" s="16"/>
      <c r="M304" s="17">
        <v>20</v>
      </c>
      <c r="N304" s="17">
        <v>20</v>
      </c>
      <c r="O304" s="17">
        <v>20</v>
      </c>
      <c r="P304" s="17">
        <v>2</v>
      </c>
      <c r="Q304" s="18">
        <v>148289</v>
      </c>
      <c r="S304" s="19" t="s">
        <v>58</v>
      </c>
      <c r="T304" s="19"/>
    </row>
    <row r="305" spans="1:20">
      <c r="A305" s="30" t="s">
        <v>364</v>
      </c>
      <c r="B305" s="14">
        <v>900781</v>
      </c>
      <c r="C305" s="15">
        <v>7.497955551349353</v>
      </c>
      <c r="D305" s="15">
        <v>7.6782709770348818</v>
      </c>
      <c r="E305" s="15">
        <v>7.6652977379819189</v>
      </c>
      <c r="F305" s="15">
        <v>7.0984350800369498</v>
      </c>
      <c r="G305" s="15">
        <v>6.397428337225155</v>
      </c>
      <c r="H305" s="15">
        <v>6.4129423772490739</v>
      </c>
      <c r="I305" s="15">
        <v>4.2924442674782908</v>
      </c>
      <c r="J305" s="15">
        <v>3.9762790359799154</v>
      </c>
      <c r="K305" s="15">
        <v>3.8672601563032547</v>
      </c>
      <c r="L305" s="16"/>
      <c r="M305" s="17">
        <v>6</v>
      </c>
      <c r="N305" s="17">
        <v>6</v>
      </c>
      <c r="O305" s="17">
        <v>6</v>
      </c>
      <c r="P305" s="17">
        <v>237</v>
      </c>
      <c r="Q305" s="18">
        <v>900781</v>
      </c>
      <c r="S305" s="19" t="s">
        <v>309</v>
      </c>
      <c r="T305" s="19"/>
    </row>
    <row r="306" spans="1:20">
      <c r="A306" s="30" t="s">
        <v>365</v>
      </c>
      <c r="B306" s="3">
        <v>150862</v>
      </c>
      <c r="C306" s="15">
        <v>5.8494229386135954</v>
      </c>
      <c r="D306" s="15">
        <v>5.2177292818656191</v>
      </c>
      <c r="E306" s="15">
        <v>5.3337396716725456</v>
      </c>
      <c r="F306" s="15">
        <v>4.4439328688722002</v>
      </c>
      <c r="G306" s="15">
        <v>3.348547489269396</v>
      </c>
      <c r="H306" s="15">
        <v>2.8561769691724521</v>
      </c>
      <c r="I306" s="15">
        <v>1.5397982273346169</v>
      </c>
      <c r="J306" s="15">
        <v>1.3647433354711884</v>
      </c>
      <c r="K306" s="15">
        <v>1.2100133647206144</v>
      </c>
      <c r="L306" s="16"/>
      <c r="M306" s="17">
        <v>252</v>
      </c>
      <c r="N306" s="17">
        <v>246</v>
      </c>
      <c r="O306" s="17">
        <v>236</v>
      </c>
      <c r="P306" s="17">
        <v>200</v>
      </c>
      <c r="Q306" s="26">
        <v>150862</v>
      </c>
      <c r="S306" s="19" t="s">
        <v>73</v>
      </c>
      <c r="T306" s="19"/>
    </row>
    <row r="307" spans="1:20">
      <c r="A307" s="30" t="s">
        <v>366</v>
      </c>
      <c r="B307" s="14">
        <v>105295</v>
      </c>
      <c r="C307" s="15">
        <v>6.8959402852137233</v>
      </c>
      <c r="D307" s="15">
        <v>6.6585819171223521</v>
      </c>
      <c r="E307" s="15">
        <v>6.4807630051509229</v>
      </c>
      <c r="F307" s="15">
        <v>5.7695830976222027</v>
      </c>
      <c r="G307" s="15">
        <v>5.3605154581266445</v>
      </c>
      <c r="H307" s="15">
        <v>4.7366577476808045</v>
      </c>
      <c r="I307" s="15">
        <v>3.3454074916145125</v>
      </c>
      <c r="J307" s="15">
        <v>3.3871768652426497</v>
      </c>
      <c r="K307" s="15">
        <v>3.1006480174844171</v>
      </c>
      <c r="L307" s="16"/>
      <c r="M307" s="17">
        <v>216</v>
      </c>
      <c r="N307" s="17">
        <v>212</v>
      </c>
      <c r="O307" s="17">
        <v>205</v>
      </c>
      <c r="P307" s="17">
        <v>280</v>
      </c>
      <c r="Q307" s="18">
        <v>105295</v>
      </c>
      <c r="S307" s="19" t="s">
        <v>83</v>
      </c>
      <c r="T307" s="19"/>
    </row>
    <row r="308" spans="1:20">
      <c r="A308" s="30" t="s">
        <v>367</v>
      </c>
      <c r="B308" s="3">
        <v>393935</v>
      </c>
      <c r="C308" s="15">
        <v>7.5062944693318725</v>
      </c>
      <c r="D308" s="15">
        <v>8.2641185577325746</v>
      </c>
      <c r="E308" s="15">
        <v>7.7365043660949402</v>
      </c>
      <c r="F308" s="15">
        <v>7.8236881717814981</v>
      </c>
      <c r="G308" s="15">
        <v>6.8334787000817458</v>
      </c>
      <c r="H308" s="15">
        <v>6.7957820519883869</v>
      </c>
      <c r="I308" s="15">
        <v>5.511616886134159</v>
      </c>
      <c r="J308" s="15">
        <v>5.2499226140445794</v>
      </c>
      <c r="K308" s="15">
        <v>5.3334457029748847</v>
      </c>
      <c r="L308" s="16"/>
      <c r="M308" s="17">
        <v>259</v>
      </c>
      <c r="N308" s="17">
        <v>253</v>
      </c>
      <c r="O308" s="17">
        <v>243</v>
      </c>
      <c r="P308" s="17">
        <v>323</v>
      </c>
      <c r="Q308" s="26">
        <v>393935</v>
      </c>
      <c r="R308" s="12">
        <v>1</v>
      </c>
      <c r="S308" s="19" t="s">
        <v>201</v>
      </c>
      <c r="T308" s="19"/>
    </row>
    <row r="309" spans="1:20">
      <c r="A309" s="30" t="s">
        <v>368</v>
      </c>
      <c r="B309" s="20">
        <v>490509</v>
      </c>
      <c r="C309" s="15">
        <v>7.2422221482845295</v>
      </c>
      <c r="D309" s="15">
        <v>7.1505701704943858</v>
      </c>
      <c r="E309" s="15">
        <v>7.137575955220993</v>
      </c>
      <c r="F309" s="15">
        <v>7.1008858980012155</v>
      </c>
      <c r="G309" s="15">
        <v>6.4818519315960001</v>
      </c>
      <c r="H309" s="15">
        <v>5.9041879393299306</v>
      </c>
      <c r="I309" s="15">
        <v>3.3892933511019598</v>
      </c>
      <c r="J309" s="15">
        <v>2.6412579521819679</v>
      </c>
      <c r="K309" s="15">
        <v>2.8054153841189753</v>
      </c>
      <c r="L309" s="16"/>
      <c r="M309" s="17">
        <v>344</v>
      </c>
      <c r="N309" s="17">
        <v>335</v>
      </c>
      <c r="O309" s="17">
        <v>317</v>
      </c>
      <c r="P309" s="17">
        <v>54</v>
      </c>
      <c r="Q309" s="5">
        <v>490509</v>
      </c>
      <c r="S309" s="19" t="s">
        <v>60</v>
      </c>
      <c r="T309" s="19"/>
    </row>
    <row r="310" spans="1:20">
      <c r="A310" s="30" t="s">
        <v>369</v>
      </c>
      <c r="B310" s="14">
        <v>558954</v>
      </c>
      <c r="C310" s="15">
        <v>6.8240735612508674</v>
      </c>
      <c r="D310" s="15">
        <v>6.8101073429034189</v>
      </c>
      <c r="E310" s="15">
        <v>6.5214817843854718</v>
      </c>
      <c r="F310" s="15">
        <v>5.946875897834075</v>
      </c>
      <c r="G310" s="15">
        <v>5.4952692507039202</v>
      </c>
      <c r="H310" s="15">
        <v>4.5951282088949323</v>
      </c>
      <c r="I310" s="15">
        <v>3.2312435882497712</v>
      </c>
      <c r="J310" s="15">
        <v>3.2257277184992419</v>
      </c>
      <c r="K310" s="15">
        <v>2.9411066794585814</v>
      </c>
      <c r="L310" s="16"/>
      <c r="M310" s="17">
        <v>411</v>
      </c>
      <c r="N310" s="17">
        <v>400</v>
      </c>
      <c r="O310" s="17">
        <v>380</v>
      </c>
      <c r="P310" s="17">
        <v>284</v>
      </c>
      <c r="Q310" s="18">
        <v>558954</v>
      </c>
      <c r="R310" s="12">
        <v>1</v>
      </c>
      <c r="S310" s="19" t="s">
        <v>83</v>
      </c>
      <c r="T310" s="19"/>
    </row>
    <row r="311" spans="1:20">
      <c r="A311" s="30" t="s">
        <v>370</v>
      </c>
      <c r="B311" s="14">
        <v>92370</v>
      </c>
      <c r="C311" s="15">
        <v>6.5136862716410038</v>
      </c>
      <c r="D311" s="15">
        <v>6.5350840879421099</v>
      </c>
      <c r="E311" s="15">
        <v>6.5015839216253442</v>
      </c>
      <c r="F311" s="15">
        <v>5.4800589030264719</v>
      </c>
      <c r="G311" s="15">
        <v>4.1233136938063613</v>
      </c>
      <c r="H311" s="15">
        <v>2.9840028042365137</v>
      </c>
      <c r="I311" s="15">
        <v>2.0041816974782174</v>
      </c>
      <c r="J311" s="15">
        <v>2.0633287352301699</v>
      </c>
      <c r="K311" s="15">
        <v>1.7528091023148376</v>
      </c>
      <c r="L311" s="16"/>
      <c r="M311" s="17">
        <v>287</v>
      </c>
      <c r="N311" s="17">
        <v>280</v>
      </c>
      <c r="O311" s="17">
        <v>267</v>
      </c>
      <c r="P311" s="17">
        <v>397</v>
      </c>
      <c r="Q311" s="18">
        <v>92370</v>
      </c>
      <c r="S311" s="19" t="s">
        <v>312</v>
      </c>
      <c r="T311" s="19"/>
    </row>
    <row r="312" spans="1:20">
      <c r="A312" s="30" t="s">
        <v>371</v>
      </c>
      <c r="B312" s="3">
        <v>263073</v>
      </c>
      <c r="C312" s="15">
        <v>7.242432311067323</v>
      </c>
      <c r="D312" s="15">
        <v>7.7752989595985271</v>
      </c>
      <c r="E312" s="15">
        <v>7.4890219647456506</v>
      </c>
      <c r="F312" s="15">
        <v>8.195487932608513</v>
      </c>
      <c r="G312" s="15">
        <v>7.6942521366202383</v>
      </c>
      <c r="H312" s="15">
        <v>7.1059632119532239</v>
      </c>
      <c r="I312" s="15">
        <v>5.2493721186885161</v>
      </c>
      <c r="J312" s="15">
        <v>4.9779067429038619</v>
      </c>
      <c r="K312" s="15">
        <v>5.2183711781467048</v>
      </c>
      <c r="L312" s="16"/>
      <c r="M312" s="17">
        <v>405</v>
      </c>
      <c r="N312" s="17">
        <v>394</v>
      </c>
      <c r="O312" s="17">
        <v>374</v>
      </c>
      <c r="P312" s="17">
        <v>269</v>
      </c>
      <c r="Q312" s="26">
        <v>263073</v>
      </c>
      <c r="S312" s="19" t="s">
        <v>38</v>
      </c>
      <c r="T312" s="19"/>
    </row>
    <row r="313" spans="1:20">
      <c r="A313" s="30" t="s">
        <v>372</v>
      </c>
      <c r="B313" s="14">
        <v>345736</v>
      </c>
      <c r="C313" s="15">
        <v>6.6590358603450275</v>
      </c>
      <c r="D313" s="15">
        <v>7.0941264381666684</v>
      </c>
      <c r="E313" s="15">
        <v>6.0347793870756208</v>
      </c>
      <c r="F313" s="15">
        <v>6.2433004391773155</v>
      </c>
      <c r="G313" s="15">
        <v>5.8225485627585511</v>
      </c>
      <c r="H313" s="15">
        <v>5.3234891536264204</v>
      </c>
      <c r="I313" s="15">
        <v>3.7705614037450217</v>
      </c>
      <c r="J313" s="15">
        <v>3.7772174071916229</v>
      </c>
      <c r="K313" s="15">
        <v>3.4525304679757327</v>
      </c>
      <c r="L313" s="16"/>
      <c r="M313" s="17">
        <v>319</v>
      </c>
      <c r="N313" s="17">
        <v>311</v>
      </c>
      <c r="O313" s="17">
        <v>295</v>
      </c>
      <c r="P313" s="17">
        <v>131</v>
      </c>
      <c r="Q313" s="18">
        <v>345736</v>
      </c>
      <c r="S313" s="19" t="s">
        <v>85</v>
      </c>
      <c r="T313" s="19"/>
    </row>
    <row r="314" spans="1:20">
      <c r="A314" s="30" t="s">
        <v>373</v>
      </c>
      <c r="B314" s="14">
        <v>430638</v>
      </c>
      <c r="C314" s="15">
        <v>7.3146275476031271</v>
      </c>
      <c r="D314" s="15">
        <v>7.1302115320869319</v>
      </c>
      <c r="E314" s="15">
        <v>6.4397360425055297</v>
      </c>
      <c r="F314" s="15">
        <v>6.927939378121664</v>
      </c>
      <c r="G314" s="15">
        <v>6.6436251859133888</v>
      </c>
      <c r="H314" s="15">
        <v>6.3839717255193262</v>
      </c>
      <c r="I314" s="15">
        <v>4.9203336075097353</v>
      </c>
      <c r="J314" s="15">
        <v>3.6678605411388627</v>
      </c>
      <c r="K314" s="15">
        <v>3.0242886905134543</v>
      </c>
      <c r="L314" s="16"/>
      <c r="M314" s="17">
        <v>343</v>
      </c>
      <c r="N314" s="17">
        <v>334</v>
      </c>
      <c r="O314" s="17">
        <v>316</v>
      </c>
      <c r="P314" s="17">
        <v>53</v>
      </c>
      <c r="Q314" s="18">
        <v>430638</v>
      </c>
      <c r="S314" s="19" t="s">
        <v>60</v>
      </c>
      <c r="T314" s="19"/>
    </row>
    <row r="315" spans="1:20">
      <c r="A315" s="30" t="s">
        <v>374</v>
      </c>
      <c r="B315" s="14">
        <v>167605</v>
      </c>
      <c r="C315" s="15">
        <v>7.2041077057066998</v>
      </c>
      <c r="D315" s="15">
        <v>7.1398107273329847</v>
      </c>
      <c r="E315" s="15">
        <v>6.7025818700362558</v>
      </c>
      <c r="F315" s="15">
        <v>6.4527131472513162</v>
      </c>
      <c r="G315" s="15">
        <v>5.893863039510542</v>
      </c>
      <c r="H315" s="15">
        <v>5.8211283831754912</v>
      </c>
      <c r="I315" s="15">
        <v>3.3422882673218992</v>
      </c>
      <c r="J315" s="15">
        <v>3.2685331784326692</v>
      </c>
      <c r="K315" s="15">
        <v>2.9144677452414309</v>
      </c>
      <c r="L315" s="16"/>
      <c r="M315" s="17">
        <v>111</v>
      </c>
      <c r="N315" s="17">
        <v>107</v>
      </c>
      <c r="O315" s="17">
        <v>100</v>
      </c>
      <c r="P315" s="17">
        <v>70</v>
      </c>
      <c r="Q315" s="18">
        <v>167605</v>
      </c>
      <c r="S315" s="19" t="s">
        <v>375</v>
      </c>
      <c r="T315" s="19"/>
    </row>
    <row r="316" spans="1:20">
      <c r="A316" s="30" t="s">
        <v>376</v>
      </c>
      <c r="B316" s="14">
        <v>156093</v>
      </c>
      <c r="C316" s="15">
        <v>6.2701379003266737</v>
      </c>
      <c r="D316" s="15">
        <v>5.6955370290784311</v>
      </c>
      <c r="E316" s="15">
        <v>5.4704294722224667</v>
      </c>
      <c r="F316" s="15">
        <v>4.8935744086124622</v>
      </c>
      <c r="G316" s="15">
        <v>4.0234112693494781</v>
      </c>
      <c r="H316" s="15">
        <v>3.6478160206282326</v>
      </c>
      <c r="I316" s="15">
        <v>2.1915384143967604</v>
      </c>
      <c r="J316" s="15">
        <v>2.6186229287460896</v>
      </c>
      <c r="K316" s="15">
        <v>2.6427657892411061</v>
      </c>
      <c r="L316" s="16"/>
      <c r="M316" s="17">
        <v>271</v>
      </c>
      <c r="N316" s="17">
        <v>264</v>
      </c>
      <c r="O316" s="17">
        <v>251</v>
      </c>
      <c r="P316" s="17">
        <v>202</v>
      </c>
      <c r="Q316" s="18">
        <v>156093</v>
      </c>
      <c r="S316" s="19" t="s">
        <v>73</v>
      </c>
      <c r="T316" s="19"/>
    </row>
    <row r="317" spans="1:20">
      <c r="A317" s="30" t="s">
        <v>377</v>
      </c>
      <c r="B317" s="3">
        <v>96065</v>
      </c>
      <c r="C317" s="15">
        <v>7.5677389591650517</v>
      </c>
      <c r="D317" s="15">
        <v>8.2552400905210952</v>
      </c>
      <c r="E317" s="15">
        <v>6.7140979100424572</v>
      </c>
      <c r="F317" s="15">
        <v>6.4885254671298442</v>
      </c>
      <c r="G317" s="15">
        <v>6.3201066938115984</v>
      </c>
      <c r="H317" s="15">
        <v>6.0350253383564301</v>
      </c>
      <c r="I317" s="15">
        <v>4.3020637225909519</v>
      </c>
      <c r="J317" s="15">
        <v>4.0531379583358813</v>
      </c>
      <c r="K317" s="15">
        <v>4.0568931396654024</v>
      </c>
      <c r="L317" s="16"/>
      <c r="M317" s="17">
        <v>321</v>
      </c>
      <c r="N317" s="17">
        <v>313</v>
      </c>
      <c r="O317" s="17">
        <v>297</v>
      </c>
      <c r="P317" s="17">
        <v>109</v>
      </c>
      <c r="Q317" s="26">
        <v>96065</v>
      </c>
      <c r="S317" s="19" t="s">
        <v>36</v>
      </c>
      <c r="T317" s="19"/>
    </row>
    <row r="318" spans="1:20">
      <c r="A318" s="30" t="s">
        <v>378</v>
      </c>
      <c r="B318" s="14">
        <v>206346</v>
      </c>
      <c r="C318" s="15">
        <v>6.8022178910621784</v>
      </c>
      <c r="D318" s="15">
        <v>7.2211568496530054</v>
      </c>
      <c r="E318" s="15">
        <v>6.5423292022677701</v>
      </c>
      <c r="F318" s="15">
        <v>6.0148357047579291</v>
      </c>
      <c r="G318" s="15">
        <v>5.4020859362569764</v>
      </c>
      <c r="H318" s="15">
        <v>5.2081405692027571</v>
      </c>
      <c r="I318" s="15">
        <v>3.5950565414353441</v>
      </c>
      <c r="J318" s="15">
        <v>2.3093151703658874</v>
      </c>
      <c r="K318" s="15">
        <v>1.8519251484439458</v>
      </c>
      <c r="L318" s="16"/>
      <c r="M318" s="17">
        <v>236</v>
      </c>
      <c r="N318" s="17">
        <v>231</v>
      </c>
      <c r="O318" s="17">
        <v>223</v>
      </c>
      <c r="P318" s="17">
        <v>294</v>
      </c>
      <c r="Q318" s="18">
        <v>206346</v>
      </c>
      <c r="S318" s="19" t="s">
        <v>91</v>
      </c>
      <c r="T318" s="19"/>
    </row>
    <row r="319" spans="1:20">
      <c r="A319" s="30" t="s">
        <v>379</v>
      </c>
      <c r="B319" s="14">
        <v>160102</v>
      </c>
      <c r="C319" s="15">
        <v>5.9995528770000446</v>
      </c>
      <c r="D319" s="15">
        <v>5.1823146026464348</v>
      </c>
      <c r="E319" s="15">
        <v>5.2870155759826574</v>
      </c>
      <c r="F319" s="15">
        <v>4.7948137406367506</v>
      </c>
      <c r="G319" s="15">
        <v>3.8471214876358641</v>
      </c>
      <c r="H319" s="15">
        <v>3.4288766479282367</v>
      </c>
      <c r="I319" s="15">
        <v>2.5544629104754062</v>
      </c>
      <c r="J319" s="15">
        <v>2.5303830567852792</v>
      </c>
      <c r="K319" s="15">
        <v>2.5453255607401282</v>
      </c>
      <c r="L319" s="16"/>
      <c r="M319" s="17">
        <v>178</v>
      </c>
      <c r="N319" s="17">
        <v>174</v>
      </c>
      <c r="O319" s="17">
        <v>167</v>
      </c>
      <c r="P319" s="17">
        <v>196</v>
      </c>
      <c r="Q319" s="18">
        <v>160102</v>
      </c>
      <c r="S319" s="19" t="s">
        <v>73</v>
      </c>
      <c r="T319" s="19"/>
    </row>
    <row r="320" spans="1:20">
      <c r="A320" s="30" t="s">
        <v>380</v>
      </c>
      <c r="B320" s="14">
        <v>225796</v>
      </c>
      <c r="C320" s="15">
        <v>6.8850649657626377</v>
      </c>
      <c r="D320" s="15">
        <v>6.6923286005336422</v>
      </c>
      <c r="E320" s="15">
        <v>6.9123803829121542</v>
      </c>
      <c r="F320" s="15">
        <v>6.193094380888077</v>
      </c>
      <c r="G320" s="15">
        <v>4.9533714740712496</v>
      </c>
      <c r="H320" s="15">
        <v>3.5002076827941448</v>
      </c>
      <c r="I320" s="15">
        <v>2.9946886218978794</v>
      </c>
      <c r="J320" s="15">
        <v>2.8953324007679764</v>
      </c>
      <c r="K320" s="15">
        <v>2.0820910983476857</v>
      </c>
      <c r="L320" s="16"/>
      <c r="M320" s="17">
        <v>66</v>
      </c>
      <c r="N320" s="17">
        <v>65</v>
      </c>
      <c r="O320" s="17">
        <v>63</v>
      </c>
      <c r="P320" s="17">
        <v>394</v>
      </c>
      <c r="Q320" s="18">
        <v>225796</v>
      </c>
      <c r="S320" s="19" t="s">
        <v>312</v>
      </c>
      <c r="T320" s="19"/>
    </row>
    <row r="321" spans="1:20">
      <c r="A321" s="30" t="s">
        <v>381</v>
      </c>
      <c r="B321" s="14">
        <v>484626</v>
      </c>
      <c r="C321" s="15">
        <v>7.6389119472739146</v>
      </c>
      <c r="D321" s="15">
        <v>8.2134261670974809</v>
      </c>
      <c r="E321" s="15">
        <v>7.7526541991154341</v>
      </c>
      <c r="F321" s="15">
        <v>7.2243125923586433</v>
      </c>
      <c r="G321" s="15">
        <v>6.636420523231167</v>
      </c>
      <c r="H321" s="15">
        <v>5.8314183914782882</v>
      </c>
      <c r="I321" s="15">
        <v>4.2466272886895586</v>
      </c>
      <c r="J321" s="15">
        <v>3.4052843419209675</v>
      </c>
      <c r="K321" s="15">
        <v>3.2479820939854007</v>
      </c>
      <c r="L321" s="16"/>
      <c r="M321" s="17">
        <v>215</v>
      </c>
      <c r="N321" s="17">
        <v>211</v>
      </c>
      <c r="O321" s="17">
        <v>204</v>
      </c>
      <c r="P321" s="17">
        <v>160</v>
      </c>
      <c r="Q321" s="18">
        <v>484626</v>
      </c>
      <c r="S321" s="19" t="s">
        <v>80</v>
      </c>
      <c r="T321" s="19"/>
    </row>
    <row r="322" spans="1:20">
      <c r="A322" s="30" t="s">
        <v>382</v>
      </c>
      <c r="B322" s="20">
        <v>702477</v>
      </c>
      <c r="C322" s="15">
        <v>7.1875124028682684</v>
      </c>
      <c r="D322" s="15">
        <v>7.0910981591300599</v>
      </c>
      <c r="E322" s="15">
        <v>6.6852252151727294</v>
      </c>
      <c r="F322" s="15">
        <v>6.1743234859803975</v>
      </c>
      <c r="G322" s="15">
        <v>5.1609590374038357</v>
      </c>
      <c r="H322" s="15">
        <v>4.4474995470492287</v>
      </c>
      <c r="I322" s="15">
        <v>2.9678658271599256</v>
      </c>
      <c r="J322" s="15">
        <v>3.1546120520884009</v>
      </c>
      <c r="K322" s="15">
        <v>3.0172037592121654</v>
      </c>
      <c r="L322" s="16"/>
      <c r="M322" s="17">
        <v>2</v>
      </c>
      <c r="N322" s="17">
        <v>2</v>
      </c>
      <c r="O322" s="17">
        <v>2</v>
      </c>
      <c r="P322" s="17">
        <v>274</v>
      </c>
      <c r="Q322" s="5">
        <v>702477</v>
      </c>
      <c r="S322" s="19" t="s">
        <v>83</v>
      </c>
      <c r="T322" s="19"/>
    </row>
    <row r="323" spans="1:20">
      <c r="A323" s="30" t="s">
        <v>383</v>
      </c>
      <c r="B323" s="14">
        <v>608196</v>
      </c>
      <c r="C323" s="15">
        <v>7.2741848620252449</v>
      </c>
      <c r="D323" s="15">
        <v>7.2299807903912425</v>
      </c>
      <c r="E323" s="15">
        <v>6.8335102873942235</v>
      </c>
      <c r="F323" s="15">
        <v>6.2826215491407638</v>
      </c>
      <c r="G323" s="15">
        <v>5.7009177535282065</v>
      </c>
      <c r="H323" s="15">
        <v>5.0095847026455358</v>
      </c>
      <c r="I323" s="15">
        <v>3.7027523765761665</v>
      </c>
      <c r="J323" s="15">
        <v>3.641780794854681</v>
      </c>
      <c r="K323" s="15">
        <v>3.3137432758595922</v>
      </c>
      <c r="L323" s="16"/>
      <c r="M323" s="17">
        <v>373</v>
      </c>
      <c r="N323" s="17">
        <v>363</v>
      </c>
      <c r="O323" s="17">
        <v>344</v>
      </c>
      <c r="P323" s="17">
        <v>283</v>
      </c>
      <c r="Q323" s="18">
        <v>608196</v>
      </c>
      <c r="S323" s="19" t="s">
        <v>83</v>
      </c>
      <c r="T323" s="19"/>
    </row>
    <row r="324" spans="1:20">
      <c r="A324" s="30" t="s">
        <v>384</v>
      </c>
      <c r="B324" s="14">
        <v>211995</v>
      </c>
      <c r="C324" s="15">
        <v>6.7258790101970929</v>
      </c>
      <c r="D324" s="15">
        <v>6.9692053583719726</v>
      </c>
      <c r="E324" s="15">
        <v>6.2997383695409512</v>
      </c>
      <c r="F324" s="15">
        <v>6.3150211062446431</v>
      </c>
      <c r="G324" s="15">
        <v>6.1479036137086363</v>
      </c>
      <c r="H324" s="15">
        <v>5.3634214854385975</v>
      </c>
      <c r="I324" s="15">
        <v>4.1773382994145587</v>
      </c>
      <c r="J324" s="15">
        <v>4.0781856018962364</v>
      </c>
      <c r="K324" s="15">
        <v>3.7852368998156849</v>
      </c>
      <c r="L324" s="16"/>
      <c r="M324" s="17">
        <v>359</v>
      </c>
      <c r="N324" s="17">
        <v>349</v>
      </c>
      <c r="O324" s="17">
        <v>330</v>
      </c>
      <c r="P324" s="17">
        <v>132</v>
      </c>
      <c r="Q324" s="18">
        <v>211995</v>
      </c>
      <c r="S324" s="19" t="s">
        <v>85</v>
      </c>
      <c r="T324" s="19"/>
    </row>
    <row r="325" spans="1:20">
      <c r="A325" s="30" t="s">
        <v>385</v>
      </c>
      <c r="B325" s="14">
        <v>150986</v>
      </c>
      <c r="C325" s="15">
        <v>6.273534961785721</v>
      </c>
      <c r="D325" s="15">
        <v>6.5469957840237925</v>
      </c>
      <c r="E325" s="15">
        <v>6.5855834139061917</v>
      </c>
      <c r="F325" s="15">
        <v>7.0597281145658854</v>
      </c>
      <c r="G325" s="15">
        <v>6.8587004828238003</v>
      </c>
      <c r="H325" s="15">
        <v>7.1064216878527544</v>
      </c>
      <c r="I325" s="15">
        <v>5.5384708400525255</v>
      </c>
      <c r="J325" s="15">
        <v>5.3175816866753811</v>
      </c>
      <c r="K325" s="15">
        <v>5.5898780313679142</v>
      </c>
      <c r="L325" s="16"/>
      <c r="M325" s="17">
        <v>320</v>
      </c>
      <c r="N325" s="17">
        <v>312</v>
      </c>
      <c r="O325" s="17">
        <v>296</v>
      </c>
      <c r="P325" s="17">
        <v>268</v>
      </c>
      <c r="Q325" s="18">
        <v>150986</v>
      </c>
      <c r="S325" s="19" t="s">
        <v>38</v>
      </c>
      <c r="T325" s="19"/>
    </row>
    <row r="326" spans="1:20">
      <c r="A326" s="30" t="s">
        <v>386</v>
      </c>
      <c r="B326" s="14">
        <v>466782</v>
      </c>
      <c r="C326" s="15">
        <v>6.2341724617976491</v>
      </c>
      <c r="D326" s="15">
        <v>5.7780779658371175</v>
      </c>
      <c r="E326" s="15">
        <v>5.6981853877606286</v>
      </c>
      <c r="F326" s="15">
        <v>5.2489158962021039</v>
      </c>
      <c r="G326" s="15">
        <v>4.5822674180646903</v>
      </c>
      <c r="H326" s="15">
        <v>3.8612896461678297</v>
      </c>
      <c r="I326" s="15">
        <v>2.6115089471664472</v>
      </c>
      <c r="J326" s="15">
        <v>2.6983709537472795</v>
      </c>
      <c r="K326" s="15">
        <v>2.5811436193445263</v>
      </c>
      <c r="L326" s="16"/>
      <c r="M326" s="17">
        <v>206</v>
      </c>
      <c r="N326" s="17">
        <v>202</v>
      </c>
      <c r="O326" s="17">
        <v>195</v>
      </c>
      <c r="P326" s="17">
        <v>198</v>
      </c>
      <c r="Q326" s="18">
        <v>466782</v>
      </c>
      <c r="S326" s="19" t="s">
        <v>73</v>
      </c>
      <c r="T326" s="19"/>
    </row>
    <row r="327" spans="1:20">
      <c r="A327" s="30" t="s">
        <v>387</v>
      </c>
      <c r="B327" s="14">
        <v>125140</v>
      </c>
      <c r="C327" s="15">
        <v>6.2497876465936031</v>
      </c>
      <c r="D327" s="15">
        <v>5.6598863655000109</v>
      </c>
      <c r="E327" s="15">
        <v>6.0725412079560996</v>
      </c>
      <c r="F327" s="15">
        <v>5.3588211266434476</v>
      </c>
      <c r="G327" s="15">
        <v>3.7917035963800427</v>
      </c>
      <c r="H327" s="15">
        <v>2.1295210069357018</v>
      </c>
      <c r="I327" s="15">
        <v>1.6876109727316191</v>
      </c>
      <c r="J327" s="15">
        <v>1.4956969114251975</v>
      </c>
      <c r="K327" s="15">
        <v>0.88492532781092159</v>
      </c>
      <c r="L327" s="16"/>
      <c r="M327" s="17">
        <v>31</v>
      </c>
      <c r="N327" s="17">
        <v>31</v>
      </c>
      <c r="O327" s="17">
        <v>31</v>
      </c>
      <c r="P327" s="17">
        <v>393</v>
      </c>
      <c r="Q327" s="18">
        <v>125140</v>
      </c>
      <c r="S327" s="19" t="s">
        <v>312</v>
      </c>
      <c r="T327" s="19"/>
    </row>
    <row r="328" spans="1:20">
      <c r="A328" s="30" t="s">
        <v>388</v>
      </c>
      <c r="B328" s="14">
        <v>364827</v>
      </c>
      <c r="C328" s="15">
        <v>6.325323892958135</v>
      </c>
      <c r="D328" s="15">
        <v>6.3175659248133327</v>
      </c>
      <c r="E328" s="15">
        <v>6.1704615973925394</v>
      </c>
      <c r="F328" s="15">
        <v>5.4968475841823166</v>
      </c>
      <c r="G328" s="15">
        <v>4.5579615014632484</v>
      </c>
      <c r="H328" s="15">
        <v>3.2657181240347923</v>
      </c>
      <c r="I328" s="15">
        <v>1.8792019211487787</v>
      </c>
      <c r="J328" s="15">
        <v>1.8086050066179598</v>
      </c>
      <c r="K328" s="15">
        <v>1.8963912358265089</v>
      </c>
      <c r="L328" s="16"/>
      <c r="M328" s="17">
        <v>172</v>
      </c>
      <c r="N328" s="17">
        <v>168</v>
      </c>
      <c r="O328" s="17">
        <v>161</v>
      </c>
      <c r="P328" s="17">
        <v>395</v>
      </c>
      <c r="Q328" s="18">
        <v>364827</v>
      </c>
      <c r="R328" s="12">
        <v>1</v>
      </c>
      <c r="S328" s="19" t="s">
        <v>312</v>
      </c>
      <c r="T328" s="19"/>
    </row>
    <row r="329" spans="1:20">
      <c r="A329" s="30" t="s">
        <v>389</v>
      </c>
      <c r="B329" s="3">
        <v>80774</v>
      </c>
      <c r="C329" s="15">
        <v>5.430175003178924</v>
      </c>
      <c r="D329" s="15">
        <v>6.0734459553590243</v>
      </c>
      <c r="E329" s="15">
        <v>5.0713284363555458</v>
      </c>
      <c r="F329" s="15">
        <v>5.1119023200659859</v>
      </c>
      <c r="G329" s="15">
        <v>4.7349064492719961</v>
      </c>
      <c r="H329" s="15">
        <v>4.2630384694243864</v>
      </c>
      <c r="I329" s="15">
        <v>3.1268258138375504</v>
      </c>
      <c r="J329" s="15">
        <v>3.3843643699713168</v>
      </c>
      <c r="K329" s="15">
        <v>2.9793260481586405</v>
      </c>
      <c r="L329" s="16"/>
      <c r="M329" s="17">
        <v>98</v>
      </c>
      <c r="N329" s="17">
        <v>95</v>
      </c>
      <c r="O329" s="17">
        <v>89</v>
      </c>
      <c r="P329" s="17">
        <v>127</v>
      </c>
      <c r="Q329" s="26">
        <v>80774</v>
      </c>
      <c r="S329" s="19" t="s">
        <v>85</v>
      </c>
      <c r="T329" s="19"/>
    </row>
    <row r="330" spans="1:20">
      <c r="A330" s="30" t="s">
        <v>390</v>
      </c>
      <c r="B330" s="3">
        <v>100330</v>
      </c>
      <c r="C330" s="15">
        <v>6.7103453742425332</v>
      </c>
      <c r="D330" s="15">
        <v>6.0965164420885438</v>
      </c>
      <c r="E330" s="15">
        <v>5.6537362362678678</v>
      </c>
      <c r="F330" s="15">
        <v>6.1699247141619438</v>
      </c>
      <c r="G330" s="15">
        <v>5.5425294558691034</v>
      </c>
      <c r="H330" s="15">
        <v>5.5845747851927738</v>
      </c>
      <c r="I330" s="15">
        <v>4.4462057221098235</v>
      </c>
      <c r="J330" s="15">
        <v>4.2330509312315039</v>
      </c>
      <c r="K330" s="15">
        <v>2.5807629159001468</v>
      </c>
      <c r="L330" s="16"/>
      <c r="M330" s="17">
        <v>126</v>
      </c>
      <c r="N330" s="17">
        <v>122</v>
      </c>
      <c r="O330" s="17">
        <v>115</v>
      </c>
      <c r="P330" s="17">
        <v>14</v>
      </c>
      <c r="Q330" s="26">
        <v>100330</v>
      </c>
      <c r="S330" s="19" t="s">
        <v>391</v>
      </c>
      <c r="T330" s="19"/>
    </row>
    <row r="331" spans="1:20">
      <c r="A331" s="30" t="s">
        <v>392</v>
      </c>
      <c r="B331" s="14">
        <v>425799</v>
      </c>
      <c r="C331" s="15">
        <v>6.9867985422772323</v>
      </c>
      <c r="D331" s="15">
        <v>6.6881612203368723</v>
      </c>
      <c r="E331" s="15">
        <v>6.2228305224417966</v>
      </c>
      <c r="F331" s="15">
        <v>6.8391130995809775</v>
      </c>
      <c r="G331" s="15">
        <v>6.4683549209845852</v>
      </c>
      <c r="H331" s="15">
        <v>6.2261293873204879</v>
      </c>
      <c r="I331" s="15">
        <v>4.8327323339619399</v>
      </c>
      <c r="J331" s="15">
        <v>4.0919466187627505</v>
      </c>
      <c r="K331" s="15">
        <v>3.9599285512341722</v>
      </c>
      <c r="L331" s="16"/>
      <c r="M331" s="17">
        <v>329</v>
      </c>
      <c r="N331" s="17">
        <v>321</v>
      </c>
      <c r="O331" s="17">
        <v>305</v>
      </c>
      <c r="P331" s="17">
        <v>44</v>
      </c>
      <c r="Q331" s="18">
        <v>425799</v>
      </c>
      <c r="S331" s="19" t="s">
        <v>60</v>
      </c>
      <c r="T331" s="19"/>
    </row>
    <row r="332" spans="1:20">
      <c r="A332" s="30" t="s">
        <v>393</v>
      </c>
      <c r="B332" s="14">
        <v>268258</v>
      </c>
      <c r="C332" s="15">
        <v>5.6385334704169523</v>
      </c>
      <c r="D332" s="15">
        <v>5.1040394932862663</v>
      </c>
      <c r="E332" s="15">
        <v>4.7154427686128626</v>
      </c>
      <c r="F332" s="15">
        <v>4.9789641897765486</v>
      </c>
      <c r="G332" s="15">
        <v>4.6303537863882438</v>
      </c>
      <c r="H332" s="15">
        <v>4.0391343941170907</v>
      </c>
      <c r="I332" s="15">
        <v>3.1306579655407347</v>
      </c>
      <c r="J332" s="15">
        <v>3.1015135541710386</v>
      </c>
      <c r="K332" s="15">
        <v>2.1255686786748469</v>
      </c>
      <c r="L332" s="16"/>
      <c r="M332" s="17">
        <v>193</v>
      </c>
      <c r="N332" s="17">
        <v>189</v>
      </c>
      <c r="O332" s="17">
        <v>182</v>
      </c>
      <c r="P332" s="17">
        <v>382</v>
      </c>
      <c r="Q332" s="18">
        <v>268258</v>
      </c>
      <c r="S332" s="19" t="s">
        <v>69</v>
      </c>
      <c r="T332" s="19"/>
    </row>
    <row r="333" spans="1:20">
      <c r="A333" s="30" t="s">
        <v>394</v>
      </c>
      <c r="B333" s="14">
        <v>392318</v>
      </c>
      <c r="C333" s="15">
        <v>6.8032316351392614</v>
      </c>
      <c r="D333" s="15">
        <v>6.1897836035252842</v>
      </c>
      <c r="E333" s="15">
        <v>6.0630027899567596</v>
      </c>
      <c r="F333" s="15">
        <v>6.5474343938414243</v>
      </c>
      <c r="G333" s="15">
        <v>5.9492109504989985</v>
      </c>
      <c r="H333" s="15">
        <v>5.7948704161942386</v>
      </c>
      <c r="I333" s="15">
        <v>4.1584283987358184</v>
      </c>
      <c r="J333" s="15">
        <v>4.1323242911137195</v>
      </c>
      <c r="K333" s="15">
        <v>2.4066032616110493</v>
      </c>
      <c r="L333" s="16"/>
      <c r="M333" s="17">
        <v>12</v>
      </c>
      <c r="N333" s="17">
        <v>12</v>
      </c>
      <c r="O333" s="17">
        <v>12</v>
      </c>
      <c r="P333" s="17">
        <v>13</v>
      </c>
      <c r="Q333" s="18">
        <v>392318</v>
      </c>
      <c r="S333" s="19" t="s">
        <v>391</v>
      </c>
      <c r="T333" s="19"/>
    </row>
    <row r="334" spans="1:20">
      <c r="A334" s="30" t="s">
        <v>395</v>
      </c>
      <c r="B334" s="14">
        <v>137172</v>
      </c>
      <c r="C334" s="15">
        <v>6.2445390652556787</v>
      </c>
      <c r="D334" s="15">
        <v>6.142494106685767</v>
      </c>
      <c r="E334" s="15">
        <v>5.943517057870717</v>
      </c>
      <c r="F334" s="15">
        <v>5.5557246485737712</v>
      </c>
      <c r="G334" s="15">
        <v>5.0470277586572863</v>
      </c>
      <c r="H334" s="15">
        <v>4.2737179060401447</v>
      </c>
      <c r="I334" s="15">
        <v>2.7459502205152133</v>
      </c>
      <c r="J334" s="15">
        <v>2.9016781466077028</v>
      </c>
      <c r="K334" s="15">
        <v>2.9456218702600414</v>
      </c>
      <c r="L334" s="16"/>
      <c r="M334" s="17">
        <v>362</v>
      </c>
      <c r="N334" s="17">
        <v>352</v>
      </c>
      <c r="O334" s="17">
        <v>333</v>
      </c>
      <c r="P334" s="17">
        <v>282</v>
      </c>
      <c r="Q334" s="18">
        <v>137172</v>
      </c>
      <c r="S334" s="19" t="s">
        <v>83</v>
      </c>
      <c r="T334" s="19"/>
    </row>
    <row r="335" spans="1:20">
      <c r="A335" s="30" t="s">
        <v>396</v>
      </c>
      <c r="B335" s="20">
        <v>112976</v>
      </c>
      <c r="C335" s="15">
        <v>5.8308752514162334</v>
      </c>
      <c r="D335" s="15">
        <v>6.438935750850912</v>
      </c>
      <c r="E335" s="15">
        <v>5.6363402368043722</v>
      </c>
      <c r="F335" s="15">
        <v>5.6134403622758784</v>
      </c>
      <c r="G335" s="15">
        <v>4.7773146427017998</v>
      </c>
      <c r="H335" s="15">
        <v>4.2081571257641412</v>
      </c>
      <c r="I335" s="15">
        <v>3.3210933751611047</v>
      </c>
      <c r="J335" s="15">
        <v>3.1934822833075636</v>
      </c>
      <c r="K335" s="15">
        <v>2.9282383304684934</v>
      </c>
      <c r="L335" s="16"/>
      <c r="M335" s="17">
        <v>191</v>
      </c>
      <c r="N335" s="17">
        <v>187</v>
      </c>
      <c r="O335" s="17">
        <v>180</v>
      </c>
      <c r="P335" s="17">
        <v>129</v>
      </c>
      <c r="Q335" s="5">
        <v>112976</v>
      </c>
      <c r="S335" s="19" t="s">
        <v>85</v>
      </c>
      <c r="T335" s="19"/>
    </row>
    <row r="336" spans="1:20">
      <c r="A336" s="30" t="s">
        <v>397</v>
      </c>
      <c r="B336" s="3">
        <v>101840</v>
      </c>
      <c r="C336" s="15">
        <v>5.6514682424020011</v>
      </c>
      <c r="D336" s="15">
        <v>5.1632633918093473</v>
      </c>
      <c r="E336" s="15">
        <v>4.5524646856455142</v>
      </c>
      <c r="F336" s="15">
        <v>5.1797720862369321</v>
      </c>
      <c r="G336" s="15">
        <v>4.8301169829754551</v>
      </c>
      <c r="H336" s="15">
        <v>4.4108169224928968</v>
      </c>
      <c r="I336" s="15">
        <v>2.9237299543707689</v>
      </c>
      <c r="J336" s="15">
        <v>2.7915679656886785</v>
      </c>
      <c r="K336" s="15">
        <v>1.8458924941135066</v>
      </c>
      <c r="L336" s="16"/>
      <c r="M336" s="17">
        <v>221</v>
      </c>
      <c r="N336" s="17">
        <v>217</v>
      </c>
      <c r="O336" s="17">
        <v>210</v>
      </c>
      <c r="P336" s="17">
        <v>383</v>
      </c>
      <c r="Q336" s="26">
        <v>101840</v>
      </c>
      <c r="S336" s="19" t="s">
        <v>69</v>
      </c>
      <c r="T336" s="19"/>
    </row>
    <row r="337" spans="1:20">
      <c r="A337" s="30" t="s">
        <v>398</v>
      </c>
      <c r="B337" s="14">
        <v>802216</v>
      </c>
      <c r="C337" s="15">
        <v>6.9731259266764125</v>
      </c>
      <c r="D337" s="15">
        <v>6.9676779352384655</v>
      </c>
      <c r="E337" s="15">
        <v>6.7012432704380016</v>
      </c>
      <c r="F337" s="15">
        <v>6.1293128826312069</v>
      </c>
      <c r="G337" s="15">
        <v>5.4755758226197146</v>
      </c>
      <c r="H337" s="15">
        <v>5.0602401019862429</v>
      </c>
      <c r="I337" s="15">
        <v>3.5804731334175934</v>
      </c>
      <c r="J337" s="15">
        <v>3.6405931112856273</v>
      </c>
      <c r="K337" s="15">
        <v>3.460477928663265</v>
      </c>
      <c r="L337" s="16"/>
      <c r="M337" s="17">
        <v>101</v>
      </c>
      <c r="N337" s="17">
        <v>98</v>
      </c>
      <c r="O337" s="17">
        <v>92</v>
      </c>
      <c r="P337" s="17">
        <v>279</v>
      </c>
      <c r="Q337" s="18">
        <v>802216</v>
      </c>
      <c r="S337" s="19" t="s">
        <v>83</v>
      </c>
      <c r="T337" s="19"/>
    </row>
    <row r="338" spans="1:20">
      <c r="A338" s="30" t="s">
        <v>399</v>
      </c>
      <c r="B338" s="14">
        <v>279468</v>
      </c>
      <c r="C338" s="15">
        <v>6.7862231739747543</v>
      </c>
      <c r="D338" s="15">
        <v>6.5067960207888342</v>
      </c>
      <c r="E338" s="15">
        <v>5.9871538971569462</v>
      </c>
      <c r="F338" s="15">
        <v>5.3071805759010218</v>
      </c>
      <c r="G338" s="15">
        <v>4.3124179581858071</v>
      </c>
      <c r="H338" s="15">
        <v>3.8465132478533803</v>
      </c>
      <c r="I338" s="15">
        <v>2.8437999607896458</v>
      </c>
      <c r="J338" s="15">
        <v>1.8960059570740457</v>
      </c>
      <c r="K338" s="15">
        <v>1.022069197839673</v>
      </c>
      <c r="L338" s="16"/>
      <c r="M338" s="17">
        <v>113</v>
      </c>
      <c r="N338" s="17">
        <v>109</v>
      </c>
      <c r="O338" s="17">
        <v>102</v>
      </c>
      <c r="P338" s="17">
        <v>204</v>
      </c>
      <c r="Q338" s="18">
        <v>279468</v>
      </c>
      <c r="R338" s="12">
        <v>1</v>
      </c>
      <c r="S338" s="19" t="s">
        <v>71</v>
      </c>
      <c r="T338" s="19"/>
    </row>
    <row r="339" spans="1:20">
      <c r="A339" s="30" t="s">
        <v>400</v>
      </c>
      <c r="B339" s="20">
        <v>419881</v>
      </c>
      <c r="C339" s="15">
        <v>6.3182714773509403</v>
      </c>
      <c r="D339" s="15">
        <v>6.4302978403357427</v>
      </c>
      <c r="E339" s="15">
        <v>6.0656828588923339</v>
      </c>
      <c r="F339" s="15">
        <v>6.2579602143062205</v>
      </c>
      <c r="G339" s="15">
        <v>5.9598400765214263</v>
      </c>
      <c r="H339" s="15">
        <v>5.7176495260126314</v>
      </c>
      <c r="I339" s="15">
        <v>4.2401636341414308</v>
      </c>
      <c r="J339" s="15">
        <v>3.4511733400595639</v>
      </c>
      <c r="K339" s="15">
        <v>3.0937872135589592</v>
      </c>
      <c r="L339" s="16"/>
      <c r="M339" s="17">
        <v>383</v>
      </c>
      <c r="N339" s="17">
        <v>373</v>
      </c>
      <c r="O339" s="17">
        <v>354</v>
      </c>
      <c r="P339" s="17">
        <v>56</v>
      </c>
      <c r="Q339" s="5">
        <v>419881</v>
      </c>
      <c r="S339" s="19" t="s">
        <v>60</v>
      </c>
      <c r="T339" s="19"/>
    </row>
    <row r="340" spans="1:20">
      <c r="A340" s="30" t="s">
        <v>401</v>
      </c>
      <c r="B340" s="3">
        <v>112962</v>
      </c>
      <c r="C340" s="15">
        <v>5.5971668349796131</v>
      </c>
      <c r="D340" s="15">
        <v>4.8483022602918302</v>
      </c>
      <c r="E340" s="15">
        <v>4.55891065038481</v>
      </c>
      <c r="F340" s="15">
        <v>5.1937835487045358</v>
      </c>
      <c r="G340" s="15">
        <v>4.9281277231078606</v>
      </c>
      <c r="H340" s="15">
        <v>4.7118161831854506</v>
      </c>
      <c r="I340" s="15">
        <v>3.2578772483409484</v>
      </c>
      <c r="J340" s="15">
        <v>3.0964729363590737</v>
      </c>
      <c r="K340" s="15">
        <v>2.1300007855715291</v>
      </c>
      <c r="L340" s="16"/>
      <c r="M340" s="17">
        <v>400</v>
      </c>
      <c r="N340" s="17">
        <v>389</v>
      </c>
      <c r="O340" s="17">
        <v>369</v>
      </c>
      <c r="P340" s="17">
        <v>391</v>
      </c>
      <c r="Q340" s="26">
        <v>112962</v>
      </c>
      <c r="S340" s="19" t="s">
        <v>69</v>
      </c>
      <c r="T340" s="19"/>
    </row>
    <row r="341" spans="1:20">
      <c r="A341" s="30" t="s">
        <v>402</v>
      </c>
      <c r="B341" s="14">
        <v>975909</v>
      </c>
      <c r="C341" s="15">
        <v>6.5498419002822201</v>
      </c>
      <c r="D341" s="15">
        <v>6.3704045372613196</v>
      </c>
      <c r="E341" s="15">
        <v>5.6332481345931242</v>
      </c>
      <c r="F341" s="15">
        <v>5.355373649394882</v>
      </c>
      <c r="G341" s="15">
        <v>5.2083098234412626</v>
      </c>
      <c r="H341" s="15">
        <v>4.8270290379444782</v>
      </c>
      <c r="I341" s="15">
        <v>4.3009408349987632</v>
      </c>
      <c r="J341" s="15">
        <v>3.8589050644648388</v>
      </c>
      <c r="K341" s="15">
        <v>4.2191955793074936</v>
      </c>
      <c r="L341" s="16"/>
      <c r="M341" s="17">
        <v>380</v>
      </c>
      <c r="N341" s="17">
        <v>370</v>
      </c>
      <c r="O341" s="17">
        <v>351</v>
      </c>
      <c r="P341" s="17">
        <v>114</v>
      </c>
      <c r="Q341" s="18">
        <v>975909</v>
      </c>
      <c r="S341" s="19" t="s">
        <v>403</v>
      </c>
      <c r="T341" s="19"/>
    </row>
    <row r="342" spans="1:20">
      <c r="A342" s="30" t="s">
        <v>404</v>
      </c>
      <c r="B342" s="14">
        <v>146331</v>
      </c>
      <c r="C342" s="15">
        <v>6.474182137958933</v>
      </c>
      <c r="D342" s="15">
        <v>6.2940894539465289</v>
      </c>
      <c r="E342" s="15">
        <v>6.2222103185621362</v>
      </c>
      <c r="F342" s="15">
        <v>5.3524193924226573</v>
      </c>
      <c r="G342" s="15">
        <v>4.4373610165668458</v>
      </c>
      <c r="H342" s="15">
        <v>3.7032933334776588</v>
      </c>
      <c r="I342" s="15">
        <v>2.864848347466721</v>
      </c>
      <c r="J342" s="15">
        <v>2.7872623731547548</v>
      </c>
      <c r="K342" s="15">
        <v>2.2509239836512362</v>
      </c>
      <c r="L342" s="16"/>
      <c r="M342" s="17">
        <v>401</v>
      </c>
      <c r="N342" s="17">
        <v>390</v>
      </c>
      <c r="O342" s="17">
        <v>370</v>
      </c>
      <c r="P342" s="17">
        <v>399</v>
      </c>
      <c r="Q342" s="18">
        <v>146331</v>
      </c>
      <c r="R342" s="12">
        <v>1</v>
      </c>
      <c r="S342" s="19" t="s">
        <v>312</v>
      </c>
      <c r="T342" s="19"/>
    </row>
    <row r="343" spans="1:20">
      <c r="A343" s="30" t="s">
        <v>405</v>
      </c>
      <c r="B343" s="3">
        <v>150567</v>
      </c>
      <c r="C343" s="15">
        <v>6.4375768367897406</v>
      </c>
      <c r="D343" s="15">
        <v>6.7577553940135529</v>
      </c>
      <c r="E343" s="15">
        <v>6.5271891902028472</v>
      </c>
      <c r="F343" s="15">
        <v>6.2390819015092127</v>
      </c>
      <c r="G343" s="15">
        <v>5.6687266203125333</v>
      </c>
      <c r="H343" s="15">
        <v>5.4553682878489651</v>
      </c>
      <c r="I343" s="15">
        <v>3.7639770244827111</v>
      </c>
      <c r="J343" s="15">
        <v>3.5321122987092335</v>
      </c>
      <c r="K343" s="15">
        <v>4.1209664539545328</v>
      </c>
      <c r="L343" s="16"/>
      <c r="M343" s="17">
        <v>118</v>
      </c>
      <c r="N343" s="17">
        <v>114</v>
      </c>
      <c r="O343" s="17">
        <v>107</v>
      </c>
      <c r="P343" s="17">
        <v>159</v>
      </c>
      <c r="Q343" s="26">
        <v>150567</v>
      </c>
      <c r="S343" s="19" t="s">
        <v>80</v>
      </c>
      <c r="T343" s="19"/>
    </row>
    <row r="344" spans="1:20">
      <c r="A344" s="30" t="s">
        <v>406</v>
      </c>
      <c r="B344" s="3">
        <v>161765</v>
      </c>
      <c r="C344" s="15">
        <v>6.6314342749479636</v>
      </c>
      <c r="D344" s="15">
        <v>7.3926152825783973</v>
      </c>
      <c r="E344" s="15">
        <v>6.5149568641405979</v>
      </c>
      <c r="F344" s="15">
        <v>6.0925107438081127</v>
      </c>
      <c r="G344" s="15">
        <v>5.5881237587865682</v>
      </c>
      <c r="H344" s="15">
        <v>5.0592529422448136</v>
      </c>
      <c r="I344" s="15">
        <v>3.5217010764777119</v>
      </c>
      <c r="J344" s="15">
        <v>3.0791254522389084</v>
      </c>
      <c r="K344" s="15">
        <v>2.2202236472703309</v>
      </c>
      <c r="L344" s="16"/>
      <c r="M344" s="17">
        <v>33</v>
      </c>
      <c r="N344" s="17">
        <v>33</v>
      </c>
      <c r="O344" s="17">
        <v>33</v>
      </c>
      <c r="P344" s="17">
        <v>290</v>
      </c>
      <c r="Q344" s="26">
        <v>161765</v>
      </c>
      <c r="S344" s="19" t="s">
        <v>91</v>
      </c>
      <c r="T344" s="19"/>
    </row>
    <row r="345" spans="1:20">
      <c r="A345" s="30" t="s">
        <v>407</v>
      </c>
      <c r="B345" s="3">
        <v>170126</v>
      </c>
      <c r="C345" s="15">
        <v>5.6841254807408026</v>
      </c>
      <c r="D345" s="15">
        <v>4.7288050516342892</v>
      </c>
      <c r="E345" s="15">
        <v>4.6299075344583551</v>
      </c>
      <c r="F345" s="15">
        <v>4.0104821121736238</v>
      </c>
      <c r="G345" s="15">
        <v>3.0350366505796278</v>
      </c>
      <c r="H345" s="15">
        <v>3.0773160409917275</v>
      </c>
      <c r="I345" s="15">
        <v>2.0908748657312271</v>
      </c>
      <c r="J345" s="15">
        <v>1.9295529431703577</v>
      </c>
      <c r="K345" s="15">
        <v>1.81102486447438</v>
      </c>
      <c r="L345" s="16"/>
      <c r="M345" s="17">
        <v>258</v>
      </c>
      <c r="N345" s="17">
        <v>252</v>
      </c>
      <c r="O345" s="17">
        <v>242</v>
      </c>
      <c r="P345" s="17">
        <v>201</v>
      </c>
      <c r="Q345" s="26">
        <v>170126</v>
      </c>
      <c r="S345" s="19" t="s">
        <v>73</v>
      </c>
      <c r="T345" s="19"/>
    </row>
    <row r="346" spans="1:20">
      <c r="A346" s="30" t="s">
        <v>408</v>
      </c>
      <c r="B346" s="3">
        <v>162207</v>
      </c>
      <c r="C346" s="15">
        <v>6.7847352359419313</v>
      </c>
      <c r="D346" s="15">
        <v>7.4390840790906694</v>
      </c>
      <c r="E346" s="15">
        <v>6.8535387523423923</v>
      </c>
      <c r="F346" s="15">
        <v>6.3815256483095197</v>
      </c>
      <c r="G346" s="15">
        <v>5.6275511138816023</v>
      </c>
      <c r="H346" s="15">
        <v>4.5494331894838878</v>
      </c>
      <c r="I346" s="15">
        <v>2.866125414770766</v>
      </c>
      <c r="J346" s="15">
        <v>2.1577616751683455</v>
      </c>
      <c r="K346" s="15">
        <v>2.1235633884584089</v>
      </c>
      <c r="L346" s="16"/>
      <c r="M346" s="17">
        <v>48</v>
      </c>
      <c r="N346" s="17">
        <v>47</v>
      </c>
      <c r="O346" s="17">
        <v>45</v>
      </c>
      <c r="P346" s="17">
        <v>158</v>
      </c>
      <c r="Q346" s="26">
        <v>162207</v>
      </c>
      <c r="S346" s="19" t="s">
        <v>80</v>
      </c>
      <c r="T346" s="19"/>
    </row>
    <row r="347" spans="1:20">
      <c r="A347" s="30" t="s">
        <v>409</v>
      </c>
      <c r="B347" s="14">
        <v>82798</v>
      </c>
      <c r="C347" s="15">
        <v>5.6677420401497072</v>
      </c>
      <c r="D347" s="15">
        <v>5.68082053063711</v>
      </c>
      <c r="E347" s="15">
        <v>5.1298081718085378</v>
      </c>
      <c r="F347" s="15">
        <v>5.053685927825569</v>
      </c>
      <c r="G347" s="15">
        <v>4.7147025655654389</v>
      </c>
      <c r="H347" s="15">
        <v>4.2550481258522934</v>
      </c>
      <c r="I347" s="15">
        <v>2.6471408588147418</v>
      </c>
      <c r="J347" s="15">
        <v>1.3166734642057121</v>
      </c>
      <c r="K347" s="15">
        <v>0.84378008303211116</v>
      </c>
      <c r="L347" s="16"/>
      <c r="M347" s="17">
        <v>150</v>
      </c>
      <c r="N347" s="17">
        <v>146</v>
      </c>
      <c r="O347" s="17">
        <v>139</v>
      </c>
      <c r="P347" s="17">
        <v>293</v>
      </c>
      <c r="Q347" s="18">
        <v>82798</v>
      </c>
      <c r="S347" s="19" t="s">
        <v>91</v>
      </c>
      <c r="T347" s="19"/>
    </row>
    <row r="348" spans="1:20">
      <c r="A348" s="30" t="s">
        <v>410</v>
      </c>
      <c r="B348" s="3">
        <v>134777</v>
      </c>
      <c r="C348" s="15">
        <v>6.1299567718454329</v>
      </c>
      <c r="D348" s="15">
        <v>5.2670745978385396</v>
      </c>
      <c r="E348" s="15">
        <v>5.3761704706576614</v>
      </c>
      <c r="F348" s="15">
        <v>4.9410656009336806</v>
      </c>
      <c r="G348" s="15">
        <v>4.2473039963454031</v>
      </c>
      <c r="H348" s="15">
        <v>3.7197941542917157</v>
      </c>
      <c r="I348" s="15">
        <v>2.506623920173062</v>
      </c>
      <c r="J348" s="15">
        <v>2.7453840652058159</v>
      </c>
      <c r="K348" s="15">
        <v>2.70572254724661</v>
      </c>
      <c r="L348" s="16"/>
      <c r="M348" s="17">
        <v>28</v>
      </c>
      <c r="N348" s="17">
        <v>28</v>
      </c>
      <c r="O348" s="17">
        <v>28</v>
      </c>
      <c r="P348" s="17">
        <v>189</v>
      </c>
      <c r="Q348" s="26">
        <v>134777</v>
      </c>
      <c r="S348" s="19" t="s">
        <v>73</v>
      </c>
      <c r="T348" s="19"/>
    </row>
    <row r="349" spans="1:20">
      <c r="A349" s="30" t="s">
        <v>411</v>
      </c>
      <c r="B349" s="14">
        <v>116078</v>
      </c>
      <c r="C349" s="15">
        <v>6.748238471445295</v>
      </c>
      <c r="D349" s="15">
        <v>7.1810017084970026</v>
      </c>
      <c r="E349" s="15">
        <v>6.6391834246783228</v>
      </c>
      <c r="F349" s="15">
        <v>6.3693377064600192</v>
      </c>
      <c r="G349" s="15">
        <v>5.0967543220509475</v>
      </c>
      <c r="H349" s="15">
        <v>4.3047074957640206</v>
      </c>
      <c r="I349" s="15">
        <v>2.9993386012520791</v>
      </c>
      <c r="J349" s="15">
        <v>2.2785681101109838</v>
      </c>
      <c r="K349" s="15">
        <v>2.0459120844519654</v>
      </c>
      <c r="L349" s="16"/>
      <c r="M349" s="17">
        <v>283</v>
      </c>
      <c r="N349" s="17">
        <v>276</v>
      </c>
      <c r="O349" s="17">
        <v>263</v>
      </c>
      <c r="P349" s="17">
        <v>162</v>
      </c>
      <c r="Q349" s="18">
        <v>116078</v>
      </c>
      <c r="S349" s="19" t="s">
        <v>80</v>
      </c>
      <c r="T349" s="19"/>
    </row>
    <row r="350" spans="1:20">
      <c r="A350" s="30" t="s">
        <v>412</v>
      </c>
      <c r="B350" s="14">
        <v>875637</v>
      </c>
      <c r="C350" s="15">
        <v>6.6988858429242315</v>
      </c>
      <c r="D350" s="15">
        <v>5.7877939900276969</v>
      </c>
      <c r="E350" s="15">
        <v>6.1206707647258725</v>
      </c>
      <c r="F350" s="15">
        <v>5.7895791359013096</v>
      </c>
      <c r="G350" s="15">
        <v>5.5433692438011191</v>
      </c>
      <c r="H350" s="15">
        <v>4.7556831657636245</v>
      </c>
      <c r="I350" s="15">
        <v>3.5674155982506459</v>
      </c>
      <c r="J350" s="15">
        <v>3.0051734416843754</v>
      </c>
      <c r="K350" s="15">
        <v>2.5714695890513992</v>
      </c>
      <c r="L350" s="16"/>
      <c r="M350" s="17">
        <v>5</v>
      </c>
      <c r="N350" s="17">
        <v>5</v>
      </c>
      <c r="O350" s="17">
        <v>5</v>
      </c>
      <c r="P350" s="17">
        <v>241</v>
      </c>
      <c r="Q350" s="18">
        <v>875637</v>
      </c>
      <c r="S350" s="19" t="s">
        <v>95</v>
      </c>
      <c r="T350" s="19"/>
    </row>
    <row r="351" spans="1:20">
      <c r="A351" s="30" t="s">
        <v>413</v>
      </c>
      <c r="B351" s="14">
        <v>122590</v>
      </c>
      <c r="C351" s="15">
        <v>6.3237451429727374</v>
      </c>
      <c r="D351" s="15">
        <v>6.2554468804131913</v>
      </c>
      <c r="E351" s="15">
        <v>6.1076556593864666</v>
      </c>
      <c r="F351" s="15">
        <v>5.6496488029620524</v>
      </c>
      <c r="G351" s="15">
        <v>4.9824555353884898</v>
      </c>
      <c r="H351" s="15">
        <v>4.6889603002887359</v>
      </c>
      <c r="I351" s="15">
        <v>3.1780627767103788</v>
      </c>
      <c r="J351" s="15">
        <v>3.2120029084466051</v>
      </c>
      <c r="K351" s="15">
        <v>3.230238835145709</v>
      </c>
      <c r="L351" s="16"/>
      <c r="M351" s="17">
        <v>234</v>
      </c>
      <c r="N351" s="17">
        <v>229</v>
      </c>
      <c r="O351" s="17">
        <v>221</v>
      </c>
      <c r="P351" s="17">
        <v>281</v>
      </c>
      <c r="Q351" s="18">
        <v>122590</v>
      </c>
      <c r="S351" s="19" t="s">
        <v>83</v>
      </c>
      <c r="T351" s="19"/>
    </row>
    <row r="352" spans="1:20">
      <c r="A352" s="30" t="s">
        <v>414</v>
      </c>
      <c r="B352" s="3">
        <v>151947</v>
      </c>
      <c r="C352" s="15">
        <v>6.1635698589215258</v>
      </c>
      <c r="D352" s="15">
        <v>5.5182995426749635</v>
      </c>
      <c r="E352" s="15">
        <v>5.1078390381983612</v>
      </c>
      <c r="F352" s="15">
        <v>5.8174584353114751</v>
      </c>
      <c r="G352" s="15">
        <v>3.6115845712750283</v>
      </c>
      <c r="H352" s="15">
        <v>4.8707931764917527</v>
      </c>
      <c r="I352" s="15">
        <v>3.3031137730617393</v>
      </c>
      <c r="J352" s="15">
        <v>3.1700065822175394</v>
      </c>
      <c r="K352" s="15">
        <v>2.5491912152598268</v>
      </c>
      <c r="L352" s="16"/>
      <c r="M352" s="17">
        <v>229</v>
      </c>
      <c r="N352" s="17">
        <v>224</v>
      </c>
      <c r="O352" s="17">
        <v>216</v>
      </c>
      <c r="P352" s="17">
        <v>36</v>
      </c>
      <c r="Q352" s="26">
        <v>151947</v>
      </c>
      <c r="S352" s="19" t="s">
        <v>60</v>
      </c>
      <c r="T352" s="19"/>
    </row>
    <row r="353" spans="1:20">
      <c r="A353" s="30" t="s">
        <v>415</v>
      </c>
      <c r="B353" s="14">
        <v>214162</v>
      </c>
      <c r="C353" s="15">
        <v>6.5200162046465406</v>
      </c>
      <c r="D353" s="15">
        <v>6.8034207908789162</v>
      </c>
      <c r="E353" s="15">
        <v>6.1888491294861483</v>
      </c>
      <c r="F353" s="15">
        <v>4.5999919528123607</v>
      </c>
      <c r="G353" s="15">
        <v>4.4251297275554435</v>
      </c>
      <c r="H353" s="15">
        <v>4.7527674738080945</v>
      </c>
      <c r="I353" s="15">
        <v>2.0000681400008991</v>
      </c>
      <c r="J353" s="15">
        <v>2.5590555267492818</v>
      </c>
      <c r="K353" s="15">
        <v>2.8954067405293422</v>
      </c>
      <c r="L353" s="16"/>
      <c r="M353" s="17">
        <v>208</v>
      </c>
      <c r="N353" s="17">
        <v>204</v>
      </c>
      <c r="O353" s="17">
        <v>197</v>
      </c>
      <c r="P353" s="17">
        <v>239</v>
      </c>
      <c r="Q353" s="18">
        <v>214162</v>
      </c>
      <c r="S353" s="19" t="s">
        <v>309</v>
      </c>
      <c r="T353" s="19"/>
    </row>
    <row r="354" spans="1:20">
      <c r="A354" s="30" t="s">
        <v>416</v>
      </c>
      <c r="B354" s="20">
        <v>418029</v>
      </c>
      <c r="C354" s="15">
        <v>5.4473968448791368</v>
      </c>
      <c r="D354" s="15">
        <v>4.6848936197735425</v>
      </c>
      <c r="E354" s="15">
        <v>4.9095972297830528</v>
      </c>
      <c r="F354" s="15">
        <v>4.9492596261275876</v>
      </c>
      <c r="G354" s="15">
        <v>3.9266349992681473</v>
      </c>
      <c r="H354" s="15">
        <v>3.6364953669677291</v>
      </c>
      <c r="I354" s="15">
        <v>2.2746623748645889</v>
      </c>
      <c r="J354" s="15">
        <v>2.8437791002491188</v>
      </c>
      <c r="K354" s="15">
        <v>2.5908247354110223</v>
      </c>
      <c r="L354" s="16"/>
      <c r="M354" s="17">
        <v>132</v>
      </c>
      <c r="N354" s="17">
        <v>128</v>
      </c>
      <c r="O354" s="17">
        <v>121</v>
      </c>
      <c r="P354" s="17">
        <v>194</v>
      </c>
      <c r="Q354" s="5">
        <v>418029</v>
      </c>
      <c r="S354" s="19" t="s">
        <v>73</v>
      </c>
      <c r="T354" s="19"/>
    </row>
    <row r="355" spans="1:20">
      <c r="A355" s="30" t="s">
        <v>417</v>
      </c>
      <c r="B355" s="14">
        <v>120730</v>
      </c>
      <c r="C355" s="15">
        <v>6.2179930577058924</v>
      </c>
      <c r="D355" s="15">
        <v>5.3593527854950374</v>
      </c>
      <c r="E355" s="15">
        <v>5.0249832492428936</v>
      </c>
      <c r="F355" s="15">
        <v>4.7599236250484696</v>
      </c>
      <c r="G355" s="15">
        <v>4.5186941317391431</v>
      </c>
      <c r="H355" s="15">
        <v>3.5613300383141482</v>
      </c>
      <c r="I355" s="15">
        <v>1.5192435393913719</v>
      </c>
      <c r="J355" s="15">
        <v>1.1086758660845402</v>
      </c>
      <c r="K355" s="15">
        <v>1.3955848487869293</v>
      </c>
      <c r="L355" s="16"/>
      <c r="M355" s="17">
        <v>397</v>
      </c>
      <c r="N355" s="17">
        <v>386</v>
      </c>
      <c r="O355" s="17">
        <v>366</v>
      </c>
      <c r="P355" s="17">
        <v>255</v>
      </c>
      <c r="Q355" s="18">
        <v>120730</v>
      </c>
      <c r="S355" s="19" t="s">
        <v>95</v>
      </c>
      <c r="T355" s="19"/>
    </row>
    <row r="356" spans="1:20">
      <c r="A356" s="30" t="s">
        <v>418</v>
      </c>
      <c r="B356" s="14">
        <v>354993</v>
      </c>
      <c r="C356" s="15">
        <v>6.2075808354693249</v>
      </c>
      <c r="D356" s="15">
        <v>6.8119105064682337</v>
      </c>
      <c r="E356" s="15">
        <v>6.1723151517329162</v>
      </c>
      <c r="F356" s="15">
        <v>5.7748010855174376</v>
      </c>
      <c r="G356" s="15">
        <v>5.1082644198367957</v>
      </c>
      <c r="H356" s="15">
        <v>4.8289002293867389</v>
      </c>
      <c r="I356" s="15">
        <v>3.5515947664790146</v>
      </c>
      <c r="J356" s="15">
        <v>2.4376857146961428</v>
      </c>
      <c r="K356" s="15">
        <v>1.6095005546717018</v>
      </c>
      <c r="L356" s="16"/>
      <c r="M356" s="17">
        <v>124</v>
      </c>
      <c r="N356" s="17">
        <v>120</v>
      </c>
      <c r="O356" s="17">
        <v>113</v>
      </c>
      <c r="P356" s="17">
        <v>292</v>
      </c>
      <c r="Q356" s="18">
        <v>354993</v>
      </c>
      <c r="S356" s="19" t="s">
        <v>91</v>
      </c>
      <c r="T356" s="19"/>
    </row>
    <row r="357" spans="1:20">
      <c r="A357" s="30" t="s">
        <v>419</v>
      </c>
      <c r="B357" s="3">
        <v>117987</v>
      </c>
      <c r="C357" s="15">
        <v>5.2481358366118824</v>
      </c>
      <c r="D357" s="15">
        <v>5.2253605246110846</v>
      </c>
      <c r="E357" s="15">
        <v>4.7740018315665429</v>
      </c>
      <c r="F357" s="15">
        <v>5.0892612748420341</v>
      </c>
      <c r="G357" s="15">
        <v>4.6535084961027993</v>
      </c>
      <c r="H357" s="15">
        <v>4.0362786356133453</v>
      </c>
      <c r="I357" s="15">
        <v>2.8267358327433016</v>
      </c>
      <c r="J357" s="15">
        <v>2.4864348163984005</v>
      </c>
      <c r="K357" s="15">
        <v>1.7034030078598077</v>
      </c>
      <c r="L357" s="16"/>
      <c r="M357" s="17">
        <v>256</v>
      </c>
      <c r="N357" s="17">
        <v>250</v>
      </c>
      <c r="O357" s="17">
        <v>240</v>
      </c>
      <c r="P357" s="17">
        <v>384</v>
      </c>
      <c r="Q357" s="26">
        <v>117987</v>
      </c>
      <c r="S357" s="19" t="s">
        <v>69</v>
      </c>
      <c r="T357" s="19"/>
    </row>
    <row r="358" spans="1:20">
      <c r="A358" s="30" t="s">
        <v>420</v>
      </c>
      <c r="B358" s="20">
        <v>396244</v>
      </c>
      <c r="C358" s="15">
        <v>5.7358957919311537</v>
      </c>
      <c r="D358" s="15">
        <v>6.4227682243764184</v>
      </c>
      <c r="E358" s="15">
        <v>5.9316513785604661</v>
      </c>
      <c r="F358" s="15">
        <v>5.8081514041604256</v>
      </c>
      <c r="G358" s="15">
        <v>5.2431742640575667</v>
      </c>
      <c r="H358" s="15">
        <v>5.2001687103873868</v>
      </c>
      <c r="I358" s="15">
        <v>3.9761378991412042</v>
      </c>
      <c r="J358" s="15">
        <v>2.6705050395158234</v>
      </c>
      <c r="K358" s="15">
        <v>2.2618094689317756</v>
      </c>
      <c r="L358" s="16"/>
      <c r="M358" s="17">
        <v>328</v>
      </c>
      <c r="N358" s="17">
        <v>320</v>
      </c>
      <c r="O358" s="17">
        <v>304</v>
      </c>
      <c r="P358" s="17">
        <v>296</v>
      </c>
      <c r="Q358" s="5">
        <v>396244</v>
      </c>
      <c r="S358" s="19" t="s">
        <v>91</v>
      </c>
      <c r="T358" s="19"/>
    </row>
    <row r="359" spans="1:20">
      <c r="A359" s="30" t="s">
        <v>421</v>
      </c>
      <c r="B359" s="3">
        <v>107091</v>
      </c>
      <c r="C359" s="15">
        <v>5.3290290884335629</v>
      </c>
      <c r="D359" s="15">
        <v>4.8989276897871425</v>
      </c>
      <c r="E359" s="15">
        <v>4.6239058065200256</v>
      </c>
      <c r="F359" s="15">
        <v>4.0714687080837297</v>
      </c>
      <c r="G359" s="15">
        <v>3.9811443551205703</v>
      </c>
      <c r="H359" s="15">
        <v>2.615598754681157</v>
      </c>
      <c r="I359" s="15">
        <v>1.8727582578714257</v>
      </c>
      <c r="J359" s="15">
        <v>1.7531956042119916</v>
      </c>
      <c r="K359" s="15">
        <v>1.6338977882244115</v>
      </c>
      <c r="L359" s="16"/>
      <c r="M359" s="17">
        <v>29</v>
      </c>
      <c r="N359" s="17">
        <v>29</v>
      </c>
      <c r="O359" s="17">
        <v>29</v>
      </c>
      <c r="P359" s="17">
        <v>190</v>
      </c>
      <c r="Q359" s="26">
        <v>107091</v>
      </c>
      <c r="S359" s="19" t="s">
        <v>73</v>
      </c>
      <c r="T359" s="19"/>
    </row>
    <row r="360" spans="1:20">
      <c r="A360" s="30" t="s">
        <v>422</v>
      </c>
      <c r="B360" s="14">
        <v>221180</v>
      </c>
      <c r="C360" s="15">
        <v>5.8581303337697328</v>
      </c>
      <c r="D360" s="15">
        <v>6.0293172187437749</v>
      </c>
      <c r="E360" s="15">
        <v>5.5175129527729014</v>
      </c>
      <c r="F360" s="15">
        <v>5.8136188393957058</v>
      </c>
      <c r="G360" s="15">
        <v>5.6075015799941852</v>
      </c>
      <c r="H360" s="15">
        <v>4.9183682665332373</v>
      </c>
      <c r="I360" s="15">
        <v>3.1457245387510118</v>
      </c>
      <c r="J360" s="15">
        <v>2.3741672476185549</v>
      </c>
      <c r="K360" s="15">
        <v>1.5484795060863854</v>
      </c>
      <c r="L360" s="16"/>
      <c r="M360" s="17">
        <v>77</v>
      </c>
      <c r="N360" s="17">
        <v>75</v>
      </c>
      <c r="O360" s="17">
        <v>70</v>
      </c>
      <c r="P360" s="17">
        <v>29</v>
      </c>
      <c r="Q360" s="18">
        <v>221180</v>
      </c>
      <c r="S360" s="19" t="s">
        <v>60</v>
      </c>
      <c r="T360" s="19"/>
    </row>
    <row r="361" spans="1:20">
      <c r="A361" s="30" t="s">
        <v>423</v>
      </c>
      <c r="B361" s="14">
        <v>521360</v>
      </c>
      <c r="C361" s="15">
        <v>5.8104099616441154</v>
      </c>
      <c r="D361" s="15">
        <v>5.4374342300353389</v>
      </c>
      <c r="E361" s="15">
        <v>5.3183937727337254</v>
      </c>
      <c r="F361" s="15">
        <v>6.2303931219486755</v>
      </c>
      <c r="G361" s="15">
        <v>5.3074625912760629</v>
      </c>
      <c r="H361" s="15">
        <v>5.1913598057905377</v>
      </c>
      <c r="I361" s="15">
        <v>3.4324185369495592</v>
      </c>
      <c r="J361" s="15">
        <v>2.7440051010921196</v>
      </c>
      <c r="K361" s="15">
        <v>2.2635366448970191</v>
      </c>
      <c r="L361" s="16"/>
      <c r="M361" s="17">
        <v>250</v>
      </c>
      <c r="N361" s="17">
        <v>244</v>
      </c>
      <c r="O361" s="17">
        <v>234</v>
      </c>
      <c r="P361" s="17">
        <v>38</v>
      </c>
      <c r="Q361" s="18">
        <v>521360</v>
      </c>
      <c r="S361" s="19" t="s">
        <v>60</v>
      </c>
      <c r="T361" s="19"/>
    </row>
    <row r="362" spans="1:20">
      <c r="A362" s="30" t="s">
        <v>424</v>
      </c>
      <c r="B362" s="14">
        <v>158588</v>
      </c>
      <c r="C362" s="15">
        <v>5.9361474549053312</v>
      </c>
      <c r="D362" s="15">
        <v>5.8152581788230355</v>
      </c>
      <c r="E362" s="15">
        <v>5.0633717919385948</v>
      </c>
      <c r="F362" s="15">
        <v>4.6158280846741873</v>
      </c>
      <c r="G362" s="15">
        <v>4.6221554239858405</v>
      </c>
      <c r="H362" s="15">
        <v>4.0565455552132317</v>
      </c>
      <c r="I362" s="15">
        <v>3.253029601984244</v>
      </c>
      <c r="J362" s="15">
        <v>3.2068598143150528</v>
      </c>
      <c r="K362" s="15">
        <v>2.858870048001013</v>
      </c>
      <c r="L362" s="16"/>
      <c r="M362" s="17">
        <v>189</v>
      </c>
      <c r="N362" s="17">
        <v>185</v>
      </c>
      <c r="O362" s="17">
        <v>178</v>
      </c>
      <c r="P362" s="17">
        <v>113</v>
      </c>
      <c r="Q362" s="18">
        <v>158588</v>
      </c>
      <c r="S362" s="13" t="s">
        <v>403</v>
      </c>
    </row>
    <row r="363" spans="1:20">
      <c r="A363" s="30" t="s">
        <v>425</v>
      </c>
      <c r="B363" s="20">
        <v>379022</v>
      </c>
      <c r="C363" s="15">
        <v>6.9786106665939798</v>
      </c>
      <c r="D363" s="15">
        <v>7.3664099348303615</v>
      </c>
      <c r="E363" s="15">
        <v>6.5859637065415937</v>
      </c>
      <c r="F363" s="15">
        <v>6.9010924927428094</v>
      </c>
      <c r="G363" s="15">
        <v>5.4057894558837214</v>
      </c>
      <c r="H363" s="15">
        <v>5.5092356567838401</v>
      </c>
      <c r="I363" s="15">
        <v>4.8614363978061705</v>
      </c>
      <c r="J363" s="15">
        <v>4.2505161013517112</v>
      </c>
      <c r="K363" s="15">
        <v>3.9442348662883244</v>
      </c>
      <c r="L363" s="16"/>
      <c r="M363" s="17">
        <v>157</v>
      </c>
      <c r="N363" s="17">
        <v>153</v>
      </c>
      <c r="O363" s="17">
        <v>146</v>
      </c>
      <c r="P363" s="17">
        <v>209</v>
      </c>
      <c r="Q363" s="5">
        <v>379022</v>
      </c>
      <c r="S363" s="19" t="s">
        <v>270</v>
      </c>
      <c r="T363" s="19"/>
    </row>
    <row r="364" spans="1:20">
      <c r="A364" s="30" t="s">
        <v>426</v>
      </c>
      <c r="B364" s="14">
        <v>122479</v>
      </c>
      <c r="C364" s="15">
        <v>5.93209429691104</v>
      </c>
      <c r="D364" s="15">
        <v>5.8363648675452771</v>
      </c>
      <c r="E364" s="15">
        <v>5.8813177090972184</v>
      </c>
      <c r="F364" s="15">
        <v>5.0053881908873104</v>
      </c>
      <c r="G364" s="15">
        <v>4.5570592384886695</v>
      </c>
      <c r="H364" s="15">
        <v>3.6240827273821519</v>
      </c>
      <c r="I364" s="15">
        <v>2.6314020721329237</v>
      </c>
      <c r="J364" s="15">
        <v>2.9629422834224433</v>
      </c>
      <c r="K364" s="15">
        <v>2.3822175371357361</v>
      </c>
      <c r="L364" s="16"/>
      <c r="M364" s="17">
        <v>399</v>
      </c>
      <c r="N364" s="17">
        <v>388</v>
      </c>
      <c r="O364" s="17">
        <v>368</v>
      </c>
      <c r="P364" s="17">
        <v>398</v>
      </c>
      <c r="Q364" s="18">
        <v>122479</v>
      </c>
      <c r="R364" s="12">
        <v>1</v>
      </c>
      <c r="S364" s="19" t="s">
        <v>312</v>
      </c>
      <c r="T364" s="19"/>
    </row>
    <row r="365" spans="1:20">
      <c r="A365" s="30" t="s">
        <v>427</v>
      </c>
      <c r="B365" s="14">
        <v>118332</v>
      </c>
      <c r="C365" s="15">
        <v>5.450901910220364</v>
      </c>
      <c r="D365" s="15">
        <v>5.8400474927842199</v>
      </c>
      <c r="E365" s="15">
        <v>5.2897589538738146</v>
      </c>
      <c r="F365" s="15">
        <v>5.164610904273367</v>
      </c>
      <c r="G365" s="15">
        <v>4.2531446131634256</v>
      </c>
      <c r="H365" s="15">
        <v>4.0014431679241342</v>
      </c>
      <c r="I365" s="15">
        <v>2.9877230144897169</v>
      </c>
      <c r="J365" s="15">
        <v>1.8076930818792178</v>
      </c>
      <c r="K365" s="15">
        <v>1.4382931236028336</v>
      </c>
      <c r="L365" s="16"/>
      <c r="M365" s="17">
        <v>4</v>
      </c>
      <c r="N365" s="17">
        <v>4</v>
      </c>
      <c r="O365" s="17">
        <v>4</v>
      </c>
      <c r="P365" s="17">
        <v>289</v>
      </c>
      <c r="Q365" s="18">
        <v>118332</v>
      </c>
      <c r="S365" s="19" t="s">
        <v>91</v>
      </c>
      <c r="T365" s="19"/>
    </row>
    <row r="366" spans="1:20">
      <c r="A366" s="30" t="s">
        <v>428</v>
      </c>
      <c r="B366" s="3">
        <v>151042</v>
      </c>
      <c r="C366" s="15">
        <v>5.4710495690486098</v>
      </c>
      <c r="D366" s="15">
        <v>5.2721798913028506</v>
      </c>
      <c r="E366" s="15">
        <v>4.1877852580018393</v>
      </c>
      <c r="F366" s="15">
        <v>5.1477268303202317</v>
      </c>
      <c r="G366" s="15">
        <v>4.7879799573850237</v>
      </c>
      <c r="H366" s="15">
        <v>4.5783642561864752</v>
      </c>
      <c r="I366" s="15">
        <v>3.5969257846237865</v>
      </c>
      <c r="J366" s="15">
        <v>2.8891268320550947</v>
      </c>
      <c r="K366" s="15">
        <v>2.3927333902983086</v>
      </c>
      <c r="L366" s="16"/>
      <c r="M366" s="17">
        <v>160</v>
      </c>
      <c r="N366" s="17">
        <v>156</v>
      </c>
      <c r="O366" s="17">
        <v>149</v>
      </c>
      <c r="P366" s="17">
        <v>32</v>
      </c>
      <c r="Q366" s="26">
        <v>151042</v>
      </c>
      <c r="S366" s="19" t="s">
        <v>60</v>
      </c>
      <c r="T366" s="19"/>
    </row>
    <row r="367" spans="1:20">
      <c r="A367" s="30" t="s">
        <v>429</v>
      </c>
      <c r="B367" s="3">
        <v>168567</v>
      </c>
      <c r="C367" s="15">
        <v>6.7076256237512695</v>
      </c>
      <c r="D367" s="15">
        <v>6.7417793563365223</v>
      </c>
      <c r="E367" s="15">
        <v>6.8856122366677335</v>
      </c>
      <c r="F367" s="15">
        <v>6.3086338704834297</v>
      </c>
      <c r="G367" s="15">
        <v>6.0739354722056902</v>
      </c>
      <c r="H367" s="15">
        <v>6.1868060956360074</v>
      </c>
      <c r="I367" s="15">
        <v>4.2685173476225371</v>
      </c>
      <c r="J367" s="15">
        <v>3.9707688583905387</v>
      </c>
      <c r="K367" s="15">
        <v>4.0055220114092629</v>
      </c>
      <c r="L367" s="16"/>
      <c r="M367" s="17">
        <v>115</v>
      </c>
      <c r="N367" s="17">
        <v>111</v>
      </c>
      <c r="O367" s="17">
        <v>104</v>
      </c>
      <c r="P367" s="17">
        <v>301</v>
      </c>
      <c r="Q367" s="26">
        <v>168567</v>
      </c>
      <c r="S367" s="19" t="s">
        <v>67</v>
      </c>
      <c r="T367" s="19"/>
    </row>
    <row r="368" spans="1:20">
      <c r="A368" s="30" t="s">
        <v>430</v>
      </c>
      <c r="B368" s="14">
        <v>946844</v>
      </c>
      <c r="C368" s="15">
        <v>6.1522484363925294</v>
      </c>
      <c r="D368" s="15">
        <v>5.6703691275292227</v>
      </c>
      <c r="E368" s="15">
        <v>5.097512062072397</v>
      </c>
      <c r="F368" s="15">
        <v>5.7064749244174697</v>
      </c>
      <c r="G368" s="15">
        <v>5.5100315513899121</v>
      </c>
      <c r="H368" s="15">
        <v>5.1935722958237927</v>
      </c>
      <c r="I368" s="15">
        <v>3.8250127020514415</v>
      </c>
      <c r="J368" s="15">
        <v>2.8790052830069404</v>
      </c>
      <c r="K368" s="15">
        <v>2.1562282273876066</v>
      </c>
      <c r="L368" s="16"/>
      <c r="M368" s="17">
        <v>139</v>
      </c>
      <c r="N368" s="17">
        <v>135</v>
      </c>
      <c r="O368" s="17">
        <v>128</v>
      </c>
      <c r="P368" s="17">
        <v>31</v>
      </c>
      <c r="Q368" s="18">
        <v>946844</v>
      </c>
      <c r="S368" s="19" t="s">
        <v>60</v>
      </c>
      <c r="T368" s="19"/>
    </row>
    <row r="369" spans="1:20">
      <c r="A369" s="30" t="s">
        <v>431</v>
      </c>
      <c r="B369" s="14">
        <v>178430</v>
      </c>
      <c r="C369" s="15">
        <v>6.0533041222253336</v>
      </c>
      <c r="D369" s="15">
        <v>6.0592911421291875</v>
      </c>
      <c r="E369" s="15">
        <v>5.2746121988559898</v>
      </c>
      <c r="F369" s="15">
        <v>5.9082806880403558</v>
      </c>
      <c r="G369" s="15">
        <v>5.4822326088068634</v>
      </c>
      <c r="H369" s="15">
        <v>4.6372290992053813</v>
      </c>
      <c r="I369" s="15">
        <v>2.5232705479360669</v>
      </c>
      <c r="J369" s="15">
        <v>2.017585696435813</v>
      </c>
      <c r="K369" s="15">
        <v>1.6559980206825398</v>
      </c>
      <c r="L369" s="16"/>
      <c r="M369" s="17">
        <v>312</v>
      </c>
      <c r="N369" s="17">
        <v>304</v>
      </c>
      <c r="O369" s="17">
        <v>288</v>
      </c>
      <c r="P369" s="17">
        <v>41</v>
      </c>
      <c r="Q369" s="18">
        <v>178430</v>
      </c>
      <c r="S369" s="19" t="s">
        <v>60</v>
      </c>
      <c r="T369" s="19"/>
    </row>
    <row r="370" spans="1:20">
      <c r="A370" s="30" t="s">
        <v>432</v>
      </c>
      <c r="B370" s="14">
        <v>700611</v>
      </c>
      <c r="C370" s="15">
        <v>5.9110540511134628</v>
      </c>
      <c r="D370" s="15">
        <v>5.7568155804765704</v>
      </c>
      <c r="E370" s="15">
        <v>5.2843618914780786</v>
      </c>
      <c r="F370" s="15">
        <v>5.6112925468368999</v>
      </c>
      <c r="G370" s="15">
        <v>5.1664079178821707</v>
      </c>
      <c r="H370" s="15">
        <v>4.947780255739322</v>
      </c>
      <c r="I370" s="15">
        <v>3.6174187445175772</v>
      </c>
      <c r="J370" s="15">
        <v>2.7299202692865561</v>
      </c>
      <c r="K370" s="15">
        <v>2.3821053641366516</v>
      </c>
      <c r="L370" s="16"/>
      <c r="M370" s="17">
        <v>365</v>
      </c>
      <c r="N370" s="17">
        <v>355</v>
      </c>
      <c r="O370" s="17">
        <v>336</v>
      </c>
      <c r="P370" s="17">
        <v>55</v>
      </c>
      <c r="Q370" s="18">
        <v>700611</v>
      </c>
      <c r="S370" s="19" t="s">
        <v>60</v>
      </c>
      <c r="T370" s="19"/>
    </row>
    <row r="371" spans="1:20">
      <c r="A371" s="30" t="s">
        <v>433</v>
      </c>
      <c r="B371" s="14">
        <v>89264</v>
      </c>
      <c r="C371" s="15">
        <v>5.8739161816658694</v>
      </c>
      <c r="D371" s="15">
        <v>5.1467168617890708</v>
      </c>
      <c r="E371" s="15">
        <v>5.3014935322574788</v>
      </c>
      <c r="F371" s="15">
        <v>5.1441324597445224</v>
      </c>
      <c r="G371" s="15">
        <v>4.8093140721572185</v>
      </c>
      <c r="H371" s="15">
        <v>3.8071391198786011</v>
      </c>
      <c r="I371" s="15">
        <v>2.4758372743954524</v>
      </c>
      <c r="J371" s="15">
        <v>2.451446083357844</v>
      </c>
      <c r="K371" s="15">
        <v>1.8153582041834155</v>
      </c>
      <c r="L371" s="16"/>
      <c r="M371" s="17">
        <v>120</v>
      </c>
      <c r="N371" s="17">
        <v>116</v>
      </c>
      <c r="O371" s="17">
        <v>109</v>
      </c>
      <c r="P371" s="17">
        <v>244</v>
      </c>
      <c r="Q371" s="18">
        <v>89264</v>
      </c>
      <c r="S371" s="19" t="s">
        <v>95</v>
      </c>
      <c r="T371" s="19"/>
    </row>
    <row r="372" spans="1:20">
      <c r="A372" s="30" t="s">
        <v>434</v>
      </c>
      <c r="B372" s="3">
        <v>103135</v>
      </c>
      <c r="C372" s="15">
        <v>6.3218838978823015</v>
      </c>
      <c r="D372" s="15">
        <v>5.4190829683987722</v>
      </c>
      <c r="E372" s="15">
        <v>5.7048170907097848</v>
      </c>
      <c r="F372" s="15">
        <v>5.1626694400340796</v>
      </c>
      <c r="G372" s="15">
        <v>4.9753421575834293</v>
      </c>
      <c r="H372" s="15">
        <v>4.4541896229735949</v>
      </c>
      <c r="I372" s="15">
        <v>2.8890874420644903</v>
      </c>
      <c r="J372" s="15">
        <v>1.4661601959834689</v>
      </c>
      <c r="K372" s="15">
        <v>1.580330158278997</v>
      </c>
      <c r="L372" s="16"/>
      <c r="M372" s="17">
        <v>177</v>
      </c>
      <c r="N372" s="17">
        <v>173</v>
      </c>
      <c r="O372" s="17">
        <v>166</v>
      </c>
      <c r="P372" s="17">
        <v>246</v>
      </c>
      <c r="Q372" s="26">
        <v>103135</v>
      </c>
      <c r="S372" s="19" t="s">
        <v>95</v>
      </c>
      <c r="T372" s="19"/>
    </row>
    <row r="373" spans="1:20">
      <c r="A373" s="30" t="s">
        <v>435</v>
      </c>
      <c r="B373" s="14">
        <v>661753</v>
      </c>
      <c r="C373" s="15">
        <v>6.0706444985608785</v>
      </c>
      <c r="D373" s="15">
        <v>5.2400523567685307</v>
      </c>
      <c r="E373" s="15">
        <v>5.3668047004977106</v>
      </c>
      <c r="F373" s="15">
        <v>5.13899706382501</v>
      </c>
      <c r="G373" s="15">
        <v>4.9600687805316008</v>
      </c>
      <c r="H373" s="15">
        <v>4.0321299143785287</v>
      </c>
      <c r="I373" s="15">
        <v>2.9190440582690833</v>
      </c>
      <c r="J373" s="15">
        <v>2.3772046149182562</v>
      </c>
      <c r="K373" s="15">
        <v>1.8406356288906218</v>
      </c>
      <c r="L373" s="16"/>
      <c r="M373" s="17">
        <v>367</v>
      </c>
      <c r="N373" s="17">
        <v>357</v>
      </c>
      <c r="O373" s="17">
        <v>338</v>
      </c>
      <c r="P373" s="17">
        <v>253</v>
      </c>
      <c r="Q373" s="18">
        <v>661753</v>
      </c>
      <c r="S373" s="19" t="s">
        <v>95</v>
      </c>
      <c r="T373" s="19"/>
    </row>
    <row r="374" spans="1:20">
      <c r="A374" s="30" t="s">
        <v>436</v>
      </c>
      <c r="B374" s="3">
        <v>128331</v>
      </c>
      <c r="C374" s="15">
        <v>6.4351765589882008</v>
      </c>
      <c r="D374" s="15">
        <v>6.8068160063870584</v>
      </c>
      <c r="E374" s="15">
        <v>5.9021072803939623</v>
      </c>
      <c r="F374" s="15">
        <v>5.4893526776658872</v>
      </c>
      <c r="G374" s="15">
        <v>4.3373987464954329</v>
      </c>
      <c r="H374" s="15">
        <v>3.9978271746805087</v>
      </c>
      <c r="I374" s="15">
        <v>3.1784712003808742</v>
      </c>
      <c r="J374" s="15">
        <v>3.472932140622321</v>
      </c>
      <c r="K374" s="15">
        <v>2.9626832482048182</v>
      </c>
      <c r="L374" s="16"/>
      <c r="M374" s="17">
        <v>128</v>
      </c>
      <c r="N374" s="17">
        <v>124</v>
      </c>
      <c r="O374" s="17">
        <v>117</v>
      </c>
      <c r="P374" s="17">
        <v>238</v>
      </c>
      <c r="Q374" s="26">
        <v>128331</v>
      </c>
      <c r="S374" s="19" t="s">
        <v>309</v>
      </c>
      <c r="T374" s="19"/>
    </row>
    <row r="375" spans="1:20">
      <c r="A375" s="30" t="s">
        <v>437</v>
      </c>
      <c r="B375" s="14">
        <v>146559</v>
      </c>
      <c r="C375" s="15">
        <v>6.2562496213605003</v>
      </c>
      <c r="D375" s="15">
        <v>6.3506918037967459</v>
      </c>
      <c r="E375" s="15">
        <v>5.6078844293218539</v>
      </c>
      <c r="F375" s="15">
        <v>5.4573974188179832</v>
      </c>
      <c r="G375" s="15">
        <v>4.4690249461197338</v>
      </c>
      <c r="H375" s="15">
        <v>4.5842841006398718</v>
      </c>
      <c r="I375" s="15">
        <v>3.2792381787267204</v>
      </c>
      <c r="J375" s="15">
        <v>3.3791010292123977</v>
      </c>
      <c r="K375" s="15">
        <v>3.2254616910848974</v>
      </c>
      <c r="L375" s="16"/>
      <c r="M375" s="17">
        <v>164</v>
      </c>
      <c r="N375" s="17">
        <v>160</v>
      </c>
      <c r="O375" s="17">
        <v>153</v>
      </c>
      <c r="P375" s="17">
        <v>210</v>
      </c>
      <c r="Q375" s="18">
        <v>146559</v>
      </c>
      <c r="S375" s="19" t="s">
        <v>270</v>
      </c>
      <c r="T375" s="19"/>
    </row>
    <row r="376" spans="1:20">
      <c r="A376" s="30" t="s">
        <v>438</v>
      </c>
      <c r="B376" s="14">
        <v>298588</v>
      </c>
      <c r="C376" s="15">
        <v>5.5674697117676999</v>
      </c>
      <c r="D376" s="15">
        <v>4.6696656506241458</v>
      </c>
      <c r="E376" s="15">
        <v>4.8387538732511928</v>
      </c>
      <c r="F376" s="15">
        <v>4.3802504892586525</v>
      </c>
      <c r="G376" s="15">
        <v>4.2541998923165121</v>
      </c>
      <c r="H376" s="15">
        <v>3.4390027836920409</v>
      </c>
      <c r="I376" s="15">
        <v>2.316506151364099</v>
      </c>
      <c r="J376" s="15">
        <v>1.9026319411591537</v>
      </c>
      <c r="K376" s="15">
        <v>1.3941985503875245</v>
      </c>
      <c r="L376" s="16"/>
      <c r="M376" s="17">
        <v>381</v>
      </c>
      <c r="N376" s="17">
        <v>371</v>
      </c>
      <c r="O376" s="17">
        <v>352</v>
      </c>
      <c r="P376" s="17">
        <v>254</v>
      </c>
      <c r="Q376" s="18">
        <v>298588</v>
      </c>
      <c r="S376" s="19" t="s">
        <v>95</v>
      </c>
      <c r="T376" s="19"/>
    </row>
    <row r="377" spans="1:20">
      <c r="A377" s="30" t="s">
        <v>439</v>
      </c>
      <c r="B377" s="14">
        <v>855808</v>
      </c>
      <c r="C377" s="15">
        <v>6.0564297650705718</v>
      </c>
      <c r="D377" s="15">
        <v>5.3846968076110633</v>
      </c>
      <c r="E377" s="15">
        <v>4.6881092934928104</v>
      </c>
      <c r="F377" s="15">
        <v>5.4945955410736582</v>
      </c>
      <c r="G377" s="15">
        <v>5.3072574819481657</v>
      </c>
      <c r="H377" s="15">
        <v>4.9016149735506627</v>
      </c>
      <c r="I377" s="15">
        <v>3.7815336767101577</v>
      </c>
      <c r="J377" s="15">
        <v>2.7731375929047792</v>
      </c>
      <c r="K377" s="15">
        <v>1.9489594015046443</v>
      </c>
      <c r="L377" s="16"/>
      <c r="M377" s="17">
        <v>23</v>
      </c>
      <c r="N377" s="17">
        <v>23</v>
      </c>
      <c r="O377" s="17">
        <v>23</v>
      </c>
      <c r="P377" s="17">
        <v>28</v>
      </c>
      <c r="Q377" s="18">
        <v>855808</v>
      </c>
      <c r="S377" s="19" t="s">
        <v>60</v>
      </c>
      <c r="T377" s="19"/>
    </row>
    <row r="378" spans="1:20">
      <c r="A378" s="30" t="s">
        <v>440</v>
      </c>
      <c r="B378" s="20">
        <v>157071</v>
      </c>
      <c r="C378" s="15">
        <v>5.5103864827910334</v>
      </c>
      <c r="D378" s="15">
        <v>4.9378102374797601</v>
      </c>
      <c r="E378" s="15">
        <v>5.0761584926054928</v>
      </c>
      <c r="F378" s="15">
        <v>4.546798110478167</v>
      </c>
      <c r="G378" s="15">
        <v>4.6163921906879564</v>
      </c>
      <c r="H378" s="15">
        <v>4.2630936887851307</v>
      </c>
      <c r="I378" s="15">
        <v>2.7380845410957728</v>
      </c>
      <c r="J378" s="15">
        <v>2.3520799532247292</v>
      </c>
      <c r="K378" s="15">
        <v>2.7032646774639861</v>
      </c>
      <c r="L378" s="16"/>
      <c r="M378" s="17">
        <v>387</v>
      </c>
      <c r="N378" s="17">
        <v>377</v>
      </c>
      <c r="O378" s="17">
        <v>358</v>
      </c>
      <c r="P378" s="17">
        <v>236</v>
      </c>
      <c r="Q378" s="5">
        <v>157071</v>
      </c>
      <c r="S378" s="19" t="s">
        <v>336</v>
      </c>
      <c r="T378" s="19"/>
    </row>
    <row r="379" spans="1:20">
      <c r="A379" s="30" t="s">
        <v>441</v>
      </c>
      <c r="B379" s="3">
        <v>275604</v>
      </c>
      <c r="C379" s="15">
        <v>6.7338188688035236</v>
      </c>
      <c r="D379" s="15">
        <v>6.3641610534252067</v>
      </c>
      <c r="E379" s="15">
        <v>6.2879204744791437</v>
      </c>
      <c r="F379" s="15">
        <v>6.09085233448151</v>
      </c>
      <c r="G379" s="15">
        <v>5.6136557465933237</v>
      </c>
      <c r="H379" s="15">
        <v>5.7338787545848087</v>
      </c>
      <c r="I379" s="15">
        <v>4.3451488360343937</v>
      </c>
      <c r="J379" s="15">
        <v>2.8495518967581912</v>
      </c>
      <c r="K379" s="15">
        <v>2.8618488899750276</v>
      </c>
      <c r="L379" s="16"/>
      <c r="M379" s="17">
        <v>19</v>
      </c>
      <c r="N379" s="17">
        <v>19</v>
      </c>
      <c r="O379" s="17">
        <v>19</v>
      </c>
      <c r="P379" s="17">
        <v>231</v>
      </c>
      <c r="Q379" s="26">
        <v>275604</v>
      </c>
      <c r="S379" s="19" t="s">
        <v>336</v>
      </c>
      <c r="T379" s="19"/>
    </row>
    <row r="380" spans="1:20">
      <c r="A380" s="30" t="s">
        <v>442</v>
      </c>
      <c r="B380" s="3">
        <v>167263</v>
      </c>
      <c r="C380" s="15">
        <v>5.0071834849544627</v>
      </c>
      <c r="D380" s="15">
        <v>5.3305516105201969</v>
      </c>
      <c r="E380" s="15">
        <v>4.7469950543764758</v>
      </c>
      <c r="F380" s="15">
        <v>5.4389970580382068</v>
      </c>
      <c r="G380" s="15">
        <v>5.4109481274800357</v>
      </c>
      <c r="H380" s="15">
        <v>4.5567656668953607</v>
      </c>
      <c r="I380" s="15">
        <v>3.2486918927773747</v>
      </c>
      <c r="J380" s="15">
        <v>2.4336885223257458</v>
      </c>
      <c r="K380" s="15">
        <v>2.5854376567684434</v>
      </c>
      <c r="L380" s="16"/>
      <c r="M380" s="17">
        <v>412</v>
      </c>
      <c r="N380" s="17">
        <v>401</v>
      </c>
      <c r="O380" s="17">
        <v>381</v>
      </c>
      <c r="P380" s="17">
        <v>58</v>
      </c>
      <c r="Q380" s="26">
        <v>167263</v>
      </c>
      <c r="S380" s="19" t="s">
        <v>60</v>
      </c>
      <c r="T380" s="19"/>
    </row>
    <row r="381" spans="1:20">
      <c r="A381" s="30" t="s">
        <v>443</v>
      </c>
      <c r="B381" s="14">
        <v>261430</v>
      </c>
      <c r="C381" s="15">
        <v>4.6000939939759293</v>
      </c>
      <c r="D381" s="15">
        <v>4.1566062351420614</v>
      </c>
      <c r="E381" s="15">
        <v>3.7464495778193765</v>
      </c>
      <c r="F381" s="15">
        <v>4.0432484308161536</v>
      </c>
      <c r="G381" s="15">
        <v>4.2115238608613561</v>
      </c>
      <c r="H381" s="15">
        <v>4.2024217928561027</v>
      </c>
      <c r="I381" s="15">
        <v>2.3099883207144334</v>
      </c>
      <c r="J381" s="15">
        <v>2.6802101819980568</v>
      </c>
      <c r="K381" s="15">
        <v>1.9965158050673402</v>
      </c>
      <c r="L381" s="16"/>
      <c r="M381" s="17">
        <v>238</v>
      </c>
      <c r="N381" s="17">
        <v>233</v>
      </c>
      <c r="O381" s="17">
        <v>225</v>
      </c>
      <c r="P381" s="17">
        <v>37</v>
      </c>
      <c r="Q381" s="18">
        <v>261430</v>
      </c>
      <c r="S381" s="19" t="s">
        <v>60</v>
      </c>
      <c r="T381" s="19"/>
    </row>
    <row r="382" spans="1:20">
      <c r="A382" s="30" t="s">
        <v>444</v>
      </c>
      <c r="B382" s="20">
        <v>96460</v>
      </c>
      <c r="C382" s="15">
        <v>6.1491820870641405</v>
      </c>
      <c r="D382" s="15">
        <v>5.7085248089705845</v>
      </c>
      <c r="E382" s="15">
        <v>5.8785512868828889</v>
      </c>
      <c r="F382" s="15">
        <v>4.7268380194506037</v>
      </c>
      <c r="G382" s="15">
        <v>4.4812832445193616</v>
      </c>
      <c r="H382" s="15">
        <v>4.3858718947496822</v>
      </c>
      <c r="I382" s="15">
        <v>3.3501713580670867</v>
      </c>
      <c r="J382" s="15">
        <v>2.3469093070040326</v>
      </c>
      <c r="K382" s="15">
        <v>2.0426827332817066</v>
      </c>
      <c r="L382" s="16"/>
      <c r="M382" s="17">
        <v>275</v>
      </c>
      <c r="N382" s="17">
        <v>268</v>
      </c>
      <c r="O382" s="17">
        <v>255</v>
      </c>
      <c r="P382" s="17">
        <v>233</v>
      </c>
      <c r="Q382" s="5">
        <v>96460</v>
      </c>
      <c r="S382" s="19" t="s">
        <v>336</v>
      </c>
      <c r="T382" s="19"/>
    </row>
    <row r="383" spans="1:20">
      <c r="A383" s="30" t="s">
        <v>445</v>
      </c>
      <c r="B383" s="14">
        <v>128484</v>
      </c>
      <c r="C383" s="15">
        <v>5.3852632077502705</v>
      </c>
      <c r="D383" s="15">
        <v>4.302543033304147</v>
      </c>
      <c r="E383" s="15">
        <v>4.5047731015101986</v>
      </c>
      <c r="F383" s="15">
        <v>4.353754749973576</v>
      </c>
      <c r="G383" s="15">
        <v>3.9604937251852745</v>
      </c>
      <c r="H383" s="15">
        <v>3.2934683533704097</v>
      </c>
      <c r="I383" s="15">
        <v>1.7726122487500053</v>
      </c>
      <c r="J383" s="15">
        <v>1.34710194539631</v>
      </c>
      <c r="K383" s="15">
        <v>1.3929077445854865</v>
      </c>
      <c r="L383" s="16"/>
      <c r="M383" s="17">
        <v>144</v>
      </c>
      <c r="N383" s="17">
        <v>140</v>
      </c>
      <c r="O383" s="17">
        <v>133</v>
      </c>
      <c r="P383" s="17">
        <v>245</v>
      </c>
      <c r="Q383" s="18">
        <v>128484</v>
      </c>
      <c r="S383" s="19" t="s">
        <v>95</v>
      </c>
      <c r="T383" s="19"/>
    </row>
    <row r="384" spans="1:20">
      <c r="A384" s="30" t="s">
        <v>446</v>
      </c>
      <c r="B384" s="14">
        <v>249219</v>
      </c>
      <c r="C384" s="15">
        <v>5.4967708499942605</v>
      </c>
      <c r="D384" s="15">
        <v>4.706946933702981</v>
      </c>
      <c r="E384" s="15">
        <v>4.8769576028988526</v>
      </c>
      <c r="F384" s="15">
        <v>4.7244846905799127</v>
      </c>
      <c r="G384" s="15">
        <v>4.7217849087312969</v>
      </c>
      <c r="H384" s="15">
        <v>4.1306548951529853</v>
      </c>
      <c r="I384" s="15">
        <v>2.9797049282294807</v>
      </c>
      <c r="J384" s="15">
        <v>2.2270901412043784</v>
      </c>
      <c r="K384" s="15">
        <v>1.5789276240394481</v>
      </c>
      <c r="L384" s="16"/>
      <c r="M384" s="17">
        <v>35</v>
      </c>
      <c r="N384" s="17">
        <v>35</v>
      </c>
      <c r="O384" s="17">
        <v>35</v>
      </c>
      <c r="P384" s="17">
        <v>242</v>
      </c>
      <c r="Q384" s="18">
        <v>249219</v>
      </c>
      <c r="S384" s="19" t="s">
        <v>95</v>
      </c>
      <c r="T384" s="19"/>
    </row>
    <row r="385" spans="1:20">
      <c r="A385" s="30" t="s">
        <v>447</v>
      </c>
      <c r="B385" s="14">
        <v>450701</v>
      </c>
      <c r="C385" s="15">
        <v>4.891295360451914</v>
      </c>
      <c r="D385" s="15">
        <v>4.8356742987255634</v>
      </c>
      <c r="E385" s="15">
        <v>3.911472119644241</v>
      </c>
      <c r="F385" s="15">
        <v>4.9530168499146177</v>
      </c>
      <c r="G385" s="15">
        <v>4.5143948045233504</v>
      </c>
      <c r="H385" s="15">
        <v>4.0413477805734503</v>
      </c>
      <c r="I385" s="15">
        <v>2.9928287282429769</v>
      </c>
      <c r="J385" s="15">
        <v>2.5460185686808816</v>
      </c>
      <c r="K385" s="15">
        <v>2.0345501801063359</v>
      </c>
      <c r="L385" s="16"/>
      <c r="M385" s="17">
        <v>389</v>
      </c>
      <c r="N385" s="17">
        <v>379</v>
      </c>
      <c r="O385" s="17">
        <v>360</v>
      </c>
      <c r="P385" s="17">
        <v>57</v>
      </c>
      <c r="Q385" s="18">
        <v>450701</v>
      </c>
      <c r="S385" s="19" t="s">
        <v>60</v>
      </c>
      <c r="T385" s="19"/>
    </row>
    <row r="386" spans="1:20">
      <c r="A386" s="30" t="s">
        <v>448</v>
      </c>
      <c r="B386" s="3">
        <v>181811</v>
      </c>
      <c r="C386" s="15">
        <v>5.6022073439832445</v>
      </c>
      <c r="D386" s="15">
        <v>4.9746554564628038</v>
      </c>
      <c r="E386" s="15">
        <v>5.0165129867320752</v>
      </c>
      <c r="F386" s="15">
        <v>4.4646608624270963</v>
      </c>
      <c r="G386" s="15">
        <v>4.6045758374526047</v>
      </c>
      <c r="H386" s="15">
        <v>3.7471302519804701</v>
      </c>
      <c r="I386" s="15">
        <v>2.3234857050551194</v>
      </c>
      <c r="J386" s="15">
        <v>1.6590443390038907</v>
      </c>
      <c r="K386" s="15">
        <v>1.6211419373646123</v>
      </c>
      <c r="L386" s="16"/>
      <c r="M386" s="17">
        <v>196</v>
      </c>
      <c r="N386" s="17">
        <v>192</v>
      </c>
      <c r="O386" s="17">
        <v>185</v>
      </c>
      <c r="P386" s="17">
        <v>247</v>
      </c>
      <c r="Q386" s="26">
        <v>181811</v>
      </c>
      <c r="S386" s="19" t="s">
        <v>95</v>
      </c>
      <c r="T386" s="19"/>
    </row>
    <row r="387" spans="1:20">
      <c r="A387" s="30" t="s">
        <v>449</v>
      </c>
      <c r="B387" s="3">
        <v>177287</v>
      </c>
      <c r="C387" s="15">
        <v>4.3851289828118212</v>
      </c>
      <c r="D387" s="15">
        <v>3.6311959489998102</v>
      </c>
      <c r="E387" s="15">
        <v>3.2348102696143122</v>
      </c>
      <c r="F387" s="15">
        <v>3.9954012104473073</v>
      </c>
      <c r="G387" s="15">
        <v>3.7469981224031237</v>
      </c>
      <c r="H387" s="15">
        <v>3.0014985026012106</v>
      </c>
      <c r="I387" s="15">
        <v>1.6928056522474826</v>
      </c>
      <c r="J387" s="15">
        <v>1.4060170291155714</v>
      </c>
      <c r="K387" s="15">
        <v>1.3823237158437669</v>
      </c>
      <c r="L387" s="16"/>
      <c r="M387" s="17">
        <v>117</v>
      </c>
      <c r="N387" s="17">
        <v>113</v>
      </c>
      <c r="O387" s="17">
        <v>106</v>
      </c>
      <c r="P387" s="17">
        <v>30</v>
      </c>
      <c r="Q387" s="26">
        <v>177287</v>
      </c>
      <c r="S387" s="19" t="s">
        <v>60</v>
      </c>
      <c r="T387" s="19"/>
    </row>
    <row r="388" spans="1:20">
      <c r="A388" s="19"/>
      <c r="B388" s="2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7"/>
      <c r="N388" s="17"/>
      <c r="O388" s="17"/>
      <c r="P388" s="17"/>
      <c r="Q388" s="26"/>
      <c r="S388" s="19"/>
      <c r="T388" s="19"/>
    </row>
    <row r="389" spans="1:20">
      <c r="A389" s="103" t="s">
        <v>529</v>
      </c>
      <c r="B389" s="35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7"/>
      <c r="N389" s="17"/>
      <c r="O389" s="17"/>
      <c r="P389" s="17"/>
      <c r="Q389" s="26"/>
      <c r="S389" s="19"/>
      <c r="T389" s="19"/>
    </row>
    <row r="390" spans="1:20">
      <c r="A390" s="105" t="s">
        <v>518</v>
      </c>
      <c r="B390" s="14">
        <v>4652011</v>
      </c>
      <c r="C390" s="15">
        <v>8.6373841761628913</v>
      </c>
      <c r="D390" s="15">
        <v>8.4942812132259693</v>
      </c>
      <c r="E390" s="15">
        <v>8.1731956188423354</v>
      </c>
      <c r="F390" s="15">
        <v>7.9319555410609768</v>
      </c>
      <c r="G390" s="15">
        <v>7.7123937593525413</v>
      </c>
      <c r="H390" s="15">
        <v>7.3411263051396149</v>
      </c>
      <c r="I390" s="15">
        <v>5.0923590502619396</v>
      </c>
      <c r="J390" s="15">
        <v>4.2651213881468166</v>
      </c>
      <c r="K390" s="15">
        <v>3.7124657013166726</v>
      </c>
      <c r="L390" s="16"/>
      <c r="M390" s="17">
        <v>43</v>
      </c>
      <c r="N390" s="17">
        <v>403</v>
      </c>
      <c r="O390" s="17">
        <v>43</v>
      </c>
      <c r="P390" s="17">
        <v>182</v>
      </c>
      <c r="Q390" s="18">
        <v>4652011</v>
      </c>
      <c r="R390" s="12">
        <v>1</v>
      </c>
      <c r="S390" s="13" t="s">
        <v>42</v>
      </c>
    </row>
    <row r="391" spans="1:20">
      <c r="A391" s="29" t="s">
        <v>450</v>
      </c>
      <c r="B391" s="3">
        <v>1932212</v>
      </c>
      <c r="C391" s="15">
        <v>8.7915018942485332</v>
      </c>
      <c r="D391" s="15">
        <v>8.4745505410398376</v>
      </c>
      <c r="E391" s="15">
        <v>8.166082534554679</v>
      </c>
      <c r="F391" s="15">
        <v>7.8669870727590991</v>
      </c>
      <c r="G391" s="15">
        <v>7.5957978639903061</v>
      </c>
      <c r="H391" s="15">
        <v>7.1910694346171224</v>
      </c>
      <c r="I391" s="15">
        <v>4.9187263446947513</v>
      </c>
      <c r="J391" s="15">
        <v>4.2336889732957568</v>
      </c>
      <c r="K391" s="15">
        <v>3.6906517626456412</v>
      </c>
      <c r="L391" s="16"/>
      <c r="M391" s="17">
        <v>44</v>
      </c>
      <c r="N391" s="17">
        <v>43</v>
      </c>
      <c r="O391" s="17">
        <v>383</v>
      </c>
      <c r="P391" s="17">
        <v>183</v>
      </c>
      <c r="Q391" s="26">
        <v>1932212</v>
      </c>
      <c r="S391" s="13" t="s">
        <v>42</v>
      </c>
      <c r="T391" s="19" t="s">
        <v>41</v>
      </c>
    </row>
    <row r="392" spans="1:20">
      <c r="A392" s="29" t="s">
        <v>451</v>
      </c>
      <c r="B392" s="3">
        <v>2297493</v>
      </c>
      <c r="C392" s="15">
        <v>8.4960048710315395</v>
      </c>
      <c r="D392" s="15">
        <v>8.4191742226614803</v>
      </c>
      <c r="E392" s="15">
        <v>8.1073110209040227</v>
      </c>
      <c r="F392" s="15">
        <v>7.9161675222598022</v>
      </c>
      <c r="G392" s="15">
        <v>7.7581384335291856</v>
      </c>
      <c r="H392" s="15">
        <v>7.3682311015781297</v>
      </c>
      <c r="I392" s="15">
        <v>5.1025010014805012</v>
      </c>
      <c r="J392" s="15">
        <v>4.2291284172420918</v>
      </c>
      <c r="K392" s="15">
        <v>3.7091783069729396</v>
      </c>
      <c r="L392" s="16"/>
      <c r="M392" s="17">
        <v>45</v>
      </c>
      <c r="N392" s="17">
        <v>44</v>
      </c>
      <c r="O392" s="17">
        <v>384</v>
      </c>
      <c r="P392" s="17">
        <v>184</v>
      </c>
      <c r="Q392" s="26">
        <v>2297493</v>
      </c>
      <c r="S392" s="13" t="s">
        <v>42</v>
      </c>
      <c r="T392" s="19" t="s">
        <v>41</v>
      </c>
    </row>
    <row r="393" spans="1:20">
      <c r="A393" s="29" t="s">
        <v>452</v>
      </c>
      <c r="B393" s="3">
        <v>422306</v>
      </c>
      <c r="C393" s="15">
        <v>8.5571640581053483</v>
      </c>
      <c r="D393" s="15">
        <v>8.9608089958733945</v>
      </c>
      <c r="E393" s="15">
        <v>8.5374863822967857</v>
      </c>
      <c r="F393" s="15">
        <v>8.2718093567263633</v>
      </c>
      <c r="G393" s="15">
        <v>7.9411104482880139</v>
      </c>
      <c r="H393" s="15">
        <v>7.9081913043687173</v>
      </c>
      <c r="I393" s="15">
        <v>5.9492550840325693</v>
      </c>
      <c r="J393" s="15">
        <v>4.60309811510374</v>
      </c>
      <c r="K393" s="15">
        <v>3.7695180037346603</v>
      </c>
      <c r="L393" s="16"/>
      <c r="M393" s="17">
        <v>46</v>
      </c>
      <c r="N393" s="17">
        <v>45</v>
      </c>
      <c r="O393" s="17">
        <v>385</v>
      </c>
      <c r="P393" s="17">
        <v>229</v>
      </c>
      <c r="Q393" s="26">
        <v>422306</v>
      </c>
      <c r="S393" s="13" t="s">
        <v>106</v>
      </c>
      <c r="T393" s="19" t="s">
        <v>41</v>
      </c>
    </row>
    <row r="394" spans="1:20">
      <c r="A394" s="106" t="s">
        <v>519</v>
      </c>
      <c r="B394" s="14">
        <v>9516555</v>
      </c>
      <c r="C394" s="15">
        <v>7.4305014489821497</v>
      </c>
      <c r="D394" s="15">
        <v>7.6419662538083832</v>
      </c>
      <c r="E394" s="15">
        <v>6.6056612699602049</v>
      </c>
      <c r="F394" s="15">
        <v>6.5433267648699056</v>
      </c>
      <c r="G394" s="15">
        <v>5.8831182513659757</v>
      </c>
      <c r="H394" s="15">
        <v>5.4673626390434178</v>
      </c>
      <c r="I394" s="15">
        <v>4.1632171574900738</v>
      </c>
      <c r="J394" s="15">
        <v>3.9500385684090613</v>
      </c>
      <c r="K394" s="15">
        <v>3.6949537865394504</v>
      </c>
      <c r="L394" s="16"/>
      <c r="M394" s="17">
        <v>72</v>
      </c>
      <c r="N394" s="17">
        <v>404</v>
      </c>
      <c r="O394" s="17">
        <v>69</v>
      </c>
      <c r="P394" s="17">
        <v>123</v>
      </c>
      <c r="Q394" s="18">
        <v>9516555</v>
      </c>
      <c r="R394" s="12">
        <v>1</v>
      </c>
      <c r="S394" s="19" t="s">
        <v>85</v>
      </c>
      <c r="T394" s="19"/>
    </row>
    <row r="395" spans="1:20">
      <c r="A395" s="30" t="s">
        <v>453</v>
      </c>
      <c r="B395" s="20">
        <v>7315816</v>
      </c>
      <c r="C395" s="15">
        <v>7.4939193116995177</v>
      </c>
      <c r="D395" s="15">
        <v>7.7379849560307692</v>
      </c>
      <c r="E395" s="15">
        <v>6.6213756416414107</v>
      </c>
      <c r="F395" s="15">
        <v>6.5742375389876884</v>
      </c>
      <c r="G395" s="15">
        <v>6.0068956215219558</v>
      </c>
      <c r="H395" s="15">
        <v>5.5981441523912396</v>
      </c>
      <c r="I395" s="15">
        <v>4.2854553423048101</v>
      </c>
      <c r="J395" s="15">
        <v>4.0358454752854414</v>
      </c>
      <c r="K395" s="15">
        <v>3.8008502792275607</v>
      </c>
      <c r="L395" s="16"/>
      <c r="M395" s="17">
        <v>73</v>
      </c>
      <c r="N395" s="17">
        <v>71</v>
      </c>
      <c r="O395" s="17">
        <v>386</v>
      </c>
      <c r="P395" s="17">
        <v>124</v>
      </c>
      <c r="Q395" s="5">
        <v>7315816</v>
      </c>
      <c r="S395" s="19" t="s">
        <v>85</v>
      </c>
      <c r="T395" s="19" t="s">
        <v>84</v>
      </c>
    </row>
    <row r="396" spans="1:20">
      <c r="A396" s="30" t="s">
        <v>454</v>
      </c>
      <c r="B396" s="20">
        <v>625707</v>
      </c>
      <c r="C396" s="15">
        <v>6.2654200350690346</v>
      </c>
      <c r="D396" s="15">
        <v>6.7529793179337396</v>
      </c>
      <c r="E396" s="15">
        <v>5.7915402966864304</v>
      </c>
      <c r="F396" s="15">
        <v>5.9892116524342711</v>
      </c>
      <c r="G396" s="15">
        <v>5.3208986460596961</v>
      </c>
      <c r="H396" s="15">
        <v>5.1290930995852335</v>
      </c>
      <c r="I396" s="15">
        <v>3.7768214562578954</v>
      </c>
      <c r="J396" s="15">
        <v>3.6661340657447794</v>
      </c>
      <c r="K396" s="15">
        <v>3.4026397395281012</v>
      </c>
      <c r="L396" s="16"/>
      <c r="M396" s="17">
        <v>74</v>
      </c>
      <c r="N396" s="17">
        <v>72</v>
      </c>
      <c r="O396" s="17">
        <v>387</v>
      </c>
      <c r="P396" s="17">
        <v>125</v>
      </c>
      <c r="Q396" s="5">
        <v>625707</v>
      </c>
      <c r="S396" s="19" t="s">
        <v>85</v>
      </c>
      <c r="T396" s="19" t="s">
        <v>84</v>
      </c>
    </row>
    <row r="397" spans="1:20">
      <c r="A397" s="30" t="s">
        <v>455</v>
      </c>
      <c r="B397" s="20">
        <v>706378</v>
      </c>
      <c r="C397" s="15">
        <v>6.9921890245668692</v>
      </c>
      <c r="D397" s="15">
        <v>6.7899319157188769</v>
      </c>
      <c r="E397" s="15">
        <v>6.0810180842869395</v>
      </c>
      <c r="F397" s="15">
        <v>5.7724135497408158</v>
      </c>
      <c r="G397" s="15">
        <v>4.1518108456588276</v>
      </c>
      <c r="H397" s="15">
        <v>3.6750690031991122</v>
      </c>
      <c r="I397" s="15">
        <v>2.8127302466381905</v>
      </c>
      <c r="J397" s="15">
        <v>3.054664103197549</v>
      </c>
      <c r="K397" s="15">
        <v>2.5350708567629869</v>
      </c>
      <c r="L397" s="16"/>
      <c r="M397" s="17">
        <v>75</v>
      </c>
      <c r="N397" s="17">
        <v>73</v>
      </c>
      <c r="O397" s="17">
        <v>388</v>
      </c>
      <c r="P397" s="17">
        <v>134</v>
      </c>
      <c r="Q397" s="5">
        <v>706378</v>
      </c>
      <c r="S397" s="19" t="s">
        <v>49</v>
      </c>
      <c r="T397" s="19" t="s">
        <v>84</v>
      </c>
    </row>
    <row r="398" spans="1:20">
      <c r="A398" s="30" t="s">
        <v>456</v>
      </c>
      <c r="B398" s="20">
        <v>868654</v>
      </c>
      <c r="C398" s="15">
        <v>7.7472456104911851</v>
      </c>
      <c r="D398" s="15">
        <v>7.8919779798777059</v>
      </c>
      <c r="E398" s="15">
        <v>7.1047116119598313</v>
      </c>
      <c r="F398" s="15">
        <v>7.0374305283529699</v>
      </c>
      <c r="G398" s="15">
        <v>6.3782026598365347</v>
      </c>
      <c r="H398" s="15">
        <v>5.7645362554079123</v>
      </c>
      <c r="I398" s="15">
        <v>4.3011467913623589</v>
      </c>
      <c r="J398" s="15">
        <v>4.0629966520253262</v>
      </c>
      <c r="K398" s="15">
        <v>3.7857193508490283</v>
      </c>
      <c r="L398" s="16"/>
      <c r="M398" s="17">
        <v>76</v>
      </c>
      <c r="N398" s="17">
        <v>74</v>
      </c>
      <c r="O398" s="17">
        <v>389</v>
      </c>
      <c r="P398" s="17">
        <v>126</v>
      </c>
      <c r="Q398" s="5">
        <v>868654</v>
      </c>
      <c r="R398" s="12">
        <v>1</v>
      </c>
      <c r="S398" s="19" t="s">
        <v>85</v>
      </c>
      <c r="T398" s="19" t="s">
        <v>84</v>
      </c>
    </row>
    <row r="399" spans="1:20">
      <c r="A399" s="106" t="s">
        <v>520</v>
      </c>
      <c r="B399" s="14">
        <v>6704080</v>
      </c>
      <c r="C399" s="15">
        <v>8.7655177878435087</v>
      </c>
      <c r="D399" s="15">
        <v>9.2096805511271995</v>
      </c>
      <c r="E399" s="15">
        <v>8.7663079403670352</v>
      </c>
      <c r="F399" s="15">
        <v>8.4707926919570671</v>
      </c>
      <c r="G399" s="15">
        <v>7.9147234318688886</v>
      </c>
      <c r="H399" s="15">
        <v>8.1635004350521267</v>
      </c>
      <c r="I399" s="15">
        <v>7.0180427176801308</v>
      </c>
      <c r="J399" s="15">
        <v>5.7624312767189378</v>
      </c>
      <c r="K399" s="15">
        <v>5.4601321287676514</v>
      </c>
      <c r="L399" s="16"/>
      <c r="M399" s="17">
        <v>94</v>
      </c>
      <c r="N399" s="17">
        <v>405</v>
      </c>
      <c r="O399" s="17">
        <v>87</v>
      </c>
      <c r="P399" s="17">
        <v>345</v>
      </c>
      <c r="Q399" s="18">
        <v>6704080</v>
      </c>
      <c r="S399" s="19" t="s">
        <v>17</v>
      </c>
      <c r="T399" s="19"/>
    </row>
    <row r="400" spans="1:20">
      <c r="A400" s="30" t="s">
        <v>457</v>
      </c>
      <c r="B400" s="20">
        <v>4427507</v>
      </c>
      <c r="C400" s="15">
        <v>8.9369451087861176</v>
      </c>
      <c r="D400" s="15">
        <v>9.335130325528711</v>
      </c>
      <c r="E400" s="15">
        <v>8.9569901826948755</v>
      </c>
      <c r="F400" s="15">
        <v>8.7154155386110173</v>
      </c>
      <c r="G400" s="15">
        <v>8.0889972992917514</v>
      </c>
      <c r="H400" s="15">
        <v>8.3661270434158066</v>
      </c>
      <c r="I400" s="15">
        <v>7.1684092760769529</v>
      </c>
      <c r="J400" s="15">
        <v>5.8660830828981609</v>
      </c>
      <c r="K400" s="15">
        <v>5.6515423799459823</v>
      </c>
      <c r="L400" s="16"/>
      <c r="M400" s="17">
        <v>95</v>
      </c>
      <c r="N400" s="17">
        <v>92</v>
      </c>
      <c r="O400" s="17">
        <v>390</v>
      </c>
      <c r="P400" s="17">
        <v>346</v>
      </c>
      <c r="Q400" s="5">
        <v>4427507</v>
      </c>
      <c r="S400" s="19" t="s">
        <v>17</v>
      </c>
      <c r="T400" s="19" t="s">
        <v>23</v>
      </c>
    </row>
    <row r="401" spans="1:20">
      <c r="A401" s="30" t="s">
        <v>458</v>
      </c>
      <c r="B401" s="20">
        <v>2276573</v>
      </c>
      <c r="C401" s="15">
        <v>8.3794591509593968</v>
      </c>
      <c r="D401" s="15">
        <v>8.9290670079649193</v>
      </c>
      <c r="E401" s="15">
        <v>8.3236524190640537</v>
      </c>
      <c r="F401" s="15">
        <v>7.8999417592026377</v>
      </c>
      <c r="G401" s="15">
        <v>7.5292449059692954</v>
      </c>
      <c r="H401" s="15">
        <v>7.6919097392587021</v>
      </c>
      <c r="I401" s="15">
        <v>6.6789051776501935</v>
      </c>
      <c r="J401" s="15">
        <v>5.5353604975819151</v>
      </c>
      <c r="K401" s="15">
        <v>5.0203095839063536</v>
      </c>
      <c r="L401" s="16"/>
      <c r="M401" s="17">
        <v>96</v>
      </c>
      <c r="N401" s="17">
        <v>93</v>
      </c>
      <c r="O401" s="17">
        <v>391</v>
      </c>
      <c r="P401" s="17">
        <v>347</v>
      </c>
      <c r="Q401" s="5">
        <v>2276573</v>
      </c>
      <c r="S401" s="19" t="s">
        <v>17</v>
      </c>
      <c r="T401" s="19" t="s">
        <v>23</v>
      </c>
    </row>
    <row r="402" spans="1:20">
      <c r="A402" s="106" t="s">
        <v>521</v>
      </c>
      <c r="B402" s="14">
        <v>4293573</v>
      </c>
      <c r="C402" s="15">
        <v>7.0744763512109836</v>
      </c>
      <c r="D402" s="15">
        <v>6.2754998205655044</v>
      </c>
      <c r="E402" s="15">
        <v>6.228606791526162</v>
      </c>
      <c r="F402" s="15">
        <v>5.6893803772334701</v>
      </c>
      <c r="G402" s="15">
        <v>4.9134100864189003</v>
      </c>
      <c r="H402" s="15">
        <v>4.532539026680678</v>
      </c>
      <c r="I402" s="15">
        <v>3.2359165569709258</v>
      </c>
      <c r="J402" s="15">
        <v>3.3350261901055966</v>
      </c>
      <c r="K402" s="15">
        <v>3.0941702669186277</v>
      </c>
      <c r="L402" s="16"/>
      <c r="M402" s="17">
        <v>107</v>
      </c>
      <c r="N402" s="17">
        <v>406</v>
      </c>
      <c r="O402" s="17">
        <v>98</v>
      </c>
      <c r="P402" s="17">
        <v>191</v>
      </c>
      <c r="Q402" s="18">
        <v>4293573</v>
      </c>
      <c r="S402" s="19" t="s">
        <v>73</v>
      </c>
      <c r="T402" s="19"/>
    </row>
    <row r="403" spans="1:20">
      <c r="A403" s="30" t="s">
        <v>459</v>
      </c>
      <c r="B403" s="20">
        <v>1791995</v>
      </c>
      <c r="C403" s="15">
        <v>6.453904072308994</v>
      </c>
      <c r="D403" s="15">
        <v>5.3917941689240054</v>
      </c>
      <c r="E403" s="15">
        <v>5.309209411915508</v>
      </c>
      <c r="F403" s="15">
        <v>4.9151287726164794</v>
      </c>
      <c r="G403" s="15">
        <v>4.2289155510025873</v>
      </c>
      <c r="H403" s="15">
        <v>4.018264683019062</v>
      </c>
      <c r="I403" s="15">
        <v>2.8556931211785979</v>
      </c>
      <c r="J403" s="15">
        <v>3.1596981323869131</v>
      </c>
      <c r="K403" s="15">
        <v>3.0335611182026425</v>
      </c>
      <c r="L403" s="16"/>
      <c r="M403" s="17">
        <v>108</v>
      </c>
      <c r="N403" s="17">
        <v>104</v>
      </c>
      <c r="O403" s="17">
        <v>392</v>
      </c>
      <c r="P403" s="17">
        <v>192</v>
      </c>
      <c r="Q403" s="5">
        <v>1791995</v>
      </c>
      <c r="S403" s="19" t="s">
        <v>73</v>
      </c>
      <c r="T403" s="19" t="s">
        <v>81</v>
      </c>
    </row>
    <row r="404" spans="1:20">
      <c r="A404" s="30" t="s">
        <v>460</v>
      </c>
      <c r="B404" s="3">
        <v>2501578</v>
      </c>
      <c r="C404" s="15">
        <v>7.4179485363913527</v>
      </c>
      <c r="D404" s="15">
        <v>6.7930132688460949</v>
      </c>
      <c r="E404" s="15">
        <v>6.7842339992353446</v>
      </c>
      <c r="F404" s="15">
        <v>6.2071601875691824</v>
      </c>
      <c r="G404" s="15">
        <v>5.4312857918057196</v>
      </c>
      <c r="H404" s="15">
        <v>4.9797757730801999</v>
      </c>
      <c r="I404" s="15">
        <v>3.6217089825386339</v>
      </c>
      <c r="J404" s="15">
        <v>3.5136736289021724</v>
      </c>
      <c r="K404" s="15">
        <v>3.1122763526247739</v>
      </c>
      <c r="L404" s="16"/>
      <c r="M404" s="17">
        <v>109</v>
      </c>
      <c r="N404" s="17">
        <v>105</v>
      </c>
      <c r="O404" s="17">
        <v>393</v>
      </c>
      <c r="P404" s="17">
        <v>193</v>
      </c>
      <c r="Q404" s="26">
        <v>2501578</v>
      </c>
      <c r="S404" s="19" t="s">
        <v>73</v>
      </c>
      <c r="T404" s="19" t="s">
        <v>81</v>
      </c>
    </row>
    <row r="405" spans="1:20">
      <c r="A405" s="106" t="s">
        <v>522</v>
      </c>
      <c r="B405" s="14">
        <v>13038490</v>
      </c>
      <c r="C405" s="15">
        <v>7.5908763258142509</v>
      </c>
      <c r="D405" s="15">
        <v>7.223639319230891</v>
      </c>
      <c r="E405" s="15">
        <v>6.5692782530237457</v>
      </c>
      <c r="F405" s="15">
        <v>7.215055815387899</v>
      </c>
      <c r="G405" s="15">
        <v>6.7034469870869371</v>
      </c>
      <c r="H405" s="15">
        <v>6.4882929293765637</v>
      </c>
      <c r="I405" s="15">
        <v>4.9220263526566788</v>
      </c>
      <c r="J405" s="15">
        <v>3.8326152005982599</v>
      </c>
      <c r="K405" s="15">
        <v>3.337464822927068</v>
      </c>
      <c r="L405" s="16"/>
      <c r="M405" s="17">
        <v>222</v>
      </c>
      <c r="N405" s="17">
        <v>407</v>
      </c>
      <c r="O405" s="17">
        <v>211</v>
      </c>
      <c r="P405" s="17">
        <v>33</v>
      </c>
      <c r="Q405" s="18">
        <v>13038490</v>
      </c>
      <c r="S405" s="19" t="s">
        <v>60</v>
      </c>
      <c r="T405" s="19"/>
    </row>
    <row r="406" spans="1:20">
      <c r="A406" s="30" t="s">
        <v>461</v>
      </c>
      <c r="B406" s="20">
        <v>9953555</v>
      </c>
      <c r="C406" s="15">
        <v>7.3769011219358491</v>
      </c>
      <c r="D406" s="15">
        <v>6.9508651509639208</v>
      </c>
      <c r="E406" s="15">
        <v>6.2783968326175623</v>
      </c>
      <c r="F406" s="15">
        <v>6.9483806271647515</v>
      </c>
      <c r="G406" s="15">
        <v>6.5063937298636532</v>
      </c>
      <c r="H406" s="15">
        <v>6.3352067843782516</v>
      </c>
      <c r="I406" s="15">
        <v>4.7995240252924951</v>
      </c>
      <c r="J406" s="15">
        <v>3.772815571680372</v>
      </c>
      <c r="K406" s="15">
        <v>3.342966858831717</v>
      </c>
      <c r="L406" s="16"/>
      <c r="M406" s="17">
        <v>223</v>
      </c>
      <c r="N406" s="17">
        <v>218</v>
      </c>
      <c r="O406" s="17">
        <v>394</v>
      </c>
      <c r="P406" s="17">
        <v>34</v>
      </c>
      <c r="Q406" s="5">
        <v>9953555</v>
      </c>
      <c r="S406" s="19" t="s">
        <v>60</v>
      </c>
      <c r="T406" s="19" t="s">
        <v>86</v>
      </c>
    </row>
    <row r="407" spans="1:20">
      <c r="A407" s="30" t="s">
        <v>462</v>
      </c>
      <c r="B407" s="20">
        <v>3084935</v>
      </c>
      <c r="C407" s="15">
        <v>8.2097720112775807</v>
      </c>
      <c r="D407" s="15">
        <v>7.9822344799376905</v>
      </c>
      <c r="E407" s="15">
        <v>7.3873899787583328</v>
      </c>
      <c r="F407" s="15">
        <v>8.0089621286862407</v>
      </c>
      <c r="G407" s="15">
        <v>7.3307089917680157</v>
      </c>
      <c r="H407" s="15">
        <v>7.0126158575766313</v>
      </c>
      <c r="I407" s="15">
        <v>5.3683785664289134</v>
      </c>
      <c r="J407" s="15">
        <v>4.0721643755769348</v>
      </c>
      <c r="K407" s="15">
        <v>3.2960660111628024</v>
      </c>
      <c r="L407" s="16"/>
      <c r="M407" s="17">
        <v>224</v>
      </c>
      <c r="N407" s="17">
        <v>219</v>
      </c>
      <c r="O407" s="17">
        <v>395</v>
      </c>
      <c r="P407" s="17">
        <v>35</v>
      </c>
      <c r="Q407" s="5">
        <v>3084935</v>
      </c>
      <c r="S407" s="19" t="s">
        <v>60</v>
      </c>
      <c r="T407" s="19" t="s">
        <v>86</v>
      </c>
    </row>
    <row r="408" spans="1:20">
      <c r="A408" s="106" t="s">
        <v>523</v>
      </c>
      <c r="B408" s="14">
        <v>5779518</v>
      </c>
      <c r="C408" s="15">
        <v>8.6782557341914455</v>
      </c>
      <c r="D408" s="15">
        <v>8.7552682325045215</v>
      </c>
      <c r="E408" s="15">
        <v>8.7264731162741604</v>
      </c>
      <c r="F408" s="15">
        <v>8.1566304557870311</v>
      </c>
      <c r="G408" s="15">
        <v>7.8074451252882975</v>
      </c>
      <c r="H408" s="15">
        <v>8.1793963657292554</v>
      </c>
      <c r="I408" s="15">
        <v>6.7005500768471302</v>
      </c>
      <c r="J408" s="15">
        <v>5.7493630735627761</v>
      </c>
      <c r="K408" s="15">
        <v>5.7838485103910129</v>
      </c>
      <c r="L408" s="16"/>
      <c r="M408" s="17">
        <v>239</v>
      </c>
      <c r="N408" s="17">
        <v>408</v>
      </c>
      <c r="O408" s="17">
        <v>226</v>
      </c>
      <c r="P408" s="17">
        <v>81</v>
      </c>
      <c r="Q408" s="18">
        <v>5779518</v>
      </c>
      <c r="S408" s="19" t="s">
        <v>19</v>
      </c>
      <c r="T408" s="19"/>
    </row>
    <row r="409" spans="1:20">
      <c r="A409" s="30" t="s">
        <v>464</v>
      </c>
      <c r="B409" s="20">
        <v>2607979</v>
      </c>
      <c r="C409" s="15">
        <v>8.4488957430204294</v>
      </c>
      <c r="D409" s="15">
        <v>8.3302867896650188</v>
      </c>
      <c r="E409" s="15">
        <v>8.4292110030880547</v>
      </c>
      <c r="F409" s="15">
        <v>7.6447811095463889</v>
      </c>
      <c r="G409" s="15">
        <v>7.3145422714400441</v>
      </c>
      <c r="H409" s="15">
        <v>7.8669644670938368</v>
      </c>
      <c r="I409" s="15">
        <v>6.4082323645230348</v>
      </c>
      <c r="J409" s="15">
        <v>5.6143602118701255</v>
      </c>
      <c r="K409" s="15">
        <v>5.8221975312102296</v>
      </c>
      <c r="L409" s="16"/>
      <c r="M409" s="17">
        <v>241</v>
      </c>
      <c r="N409" s="17">
        <v>235</v>
      </c>
      <c r="O409" s="17">
        <v>397</v>
      </c>
      <c r="P409" s="17">
        <v>83</v>
      </c>
      <c r="Q409" s="5">
        <v>2607979</v>
      </c>
      <c r="S409" s="19" t="s">
        <v>19</v>
      </c>
      <c r="T409" s="19" t="s">
        <v>26</v>
      </c>
    </row>
    <row r="410" spans="1:20">
      <c r="A410" s="30" t="s">
        <v>463</v>
      </c>
      <c r="B410" s="20">
        <v>1816552</v>
      </c>
      <c r="C410" s="15">
        <v>8.2985013587272078</v>
      </c>
      <c r="D410" s="15">
        <v>8.4883065750873516</v>
      </c>
      <c r="E410" s="15">
        <v>8.4656163559980886</v>
      </c>
      <c r="F410" s="15">
        <v>8.0555420394437096</v>
      </c>
      <c r="G410" s="15">
        <v>7.7315816053824422</v>
      </c>
      <c r="H410" s="15">
        <v>8.125548694026973</v>
      </c>
      <c r="I410" s="15">
        <v>6.6994285901712542</v>
      </c>
      <c r="J410" s="15">
        <v>5.7687034672167128</v>
      </c>
      <c r="K410" s="15">
        <v>5.6274089536907512</v>
      </c>
      <c r="L410" s="16"/>
      <c r="M410" s="17">
        <v>240</v>
      </c>
      <c r="N410" s="17">
        <v>234</v>
      </c>
      <c r="O410" s="17">
        <v>396</v>
      </c>
      <c r="P410" s="17">
        <v>82</v>
      </c>
      <c r="Q410" s="5">
        <v>1816552</v>
      </c>
      <c r="S410" s="19" t="s">
        <v>19</v>
      </c>
      <c r="T410" s="19" t="s">
        <v>26</v>
      </c>
    </row>
    <row r="411" spans="1:20">
      <c r="A411" s="30" t="s">
        <v>465</v>
      </c>
      <c r="B411" s="14">
        <v>1354987</v>
      </c>
      <c r="C411" s="15">
        <v>9.3180632126761935</v>
      </c>
      <c r="D411" s="15">
        <v>9.5267139804882692</v>
      </c>
      <c r="E411" s="15">
        <v>9.4597924942157992</v>
      </c>
      <c r="F411" s="15">
        <v>8.9522186756699238</v>
      </c>
      <c r="G411" s="15">
        <v>8.5910154880003446</v>
      </c>
      <c r="H411" s="15">
        <v>8.7341156905714872</v>
      </c>
      <c r="I411" s="15">
        <v>7.2639091689817903</v>
      </c>
      <c r="J411" s="15">
        <v>6.0106223230526981</v>
      </c>
      <c r="K411" s="15">
        <v>5.7642366133809437</v>
      </c>
      <c r="L411" s="16"/>
      <c r="M411" s="17">
        <v>242</v>
      </c>
      <c r="N411" s="17">
        <v>236</v>
      </c>
      <c r="O411" s="17">
        <v>398</v>
      </c>
      <c r="P411" s="17">
        <v>84</v>
      </c>
      <c r="Q411" s="18">
        <v>1354987</v>
      </c>
      <c r="S411" s="19" t="s">
        <v>19</v>
      </c>
      <c r="T411" s="19" t="s">
        <v>26</v>
      </c>
    </row>
    <row r="412" spans="1:20">
      <c r="A412" s="106" t="s">
        <v>524</v>
      </c>
      <c r="B412" s="14">
        <v>19864434</v>
      </c>
      <c r="C412" s="15">
        <v>7.2497832649370038</v>
      </c>
      <c r="D412" s="15">
        <v>6.5009411056765982</v>
      </c>
      <c r="E412" s="15">
        <v>6.3764724936069053</v>
      </c>
      <c r="F412" s="15">
        <v>5.9906012951659582</v>
      </c>
      <c r="G412" s="15">
        <v>5.4936136001677509</v>
      </c>
      <c r="H412" s="15">
        <v>5.0354966202997371</v>
      </c>
      <c r="I412" s="15">
        <v>3.866361442953393</v>
      </c>
      <c r="J412" s="15">
        <v>3.4522869934263389</v>
      </c>
      <c r="K412" s="15">
        <v>3.1427570406037639</v>
      </c>
      <c r="L412" s="16"/>
      <c r="M412" s="17">
        <v>266</v>
      </c>
      <c r="N412" s="17">
        <v>409</v>
      </c>
      <c r="O412" s="17">
        <v>250</v>
      </c>
      <c r="P412" s="17">
        <v>248</v>
      </c>
      <c r="Q412" s="18">
        <v>19864434</v>
      </c>
      <c r="R412" s="12">
        <v>1</v>
      </c>
      <c r="S412" s="19" t="s">
        <v>95</v>
      </c>
      <c r="T412" s="19"/>
    </row>
    <row r="413" spans="1:20">
      <c r="A413" s="30" t="s">
        <v>468</v>
      </c>
      <c r="B413" s="20">
        <v>14129157</v>
      </c>
      <c r="C413" s="15">
        <v>7.1890538559107044</v>
      </c>
      <c r="D413" s="15">
        <v>6.3921922165852072</v>
      </c>
      <c r="E413" s="15">
        <v>6.2106331430631974</v>
      </c>
      <c r="F413" s="15">
        <v>5.8479621396296899</v>
      </c>
      <c r="G413" s="15">
        <v>5.2834915100486883</v>
      </c>
      <c r="H413" s="15">
        <v>4.8807695934808182</v>
      </c>
      <c r="I413" s="15">
        <v>3.7727016656095844</v>
      </c>
      <c r="J413" s="15">
        <v>3.4825448482496788</v>
      </c>
      <c r="K413" s="15">
        <v>3.1078198848066378</v>
      </c>
      <c r="L413" s="16"/>
      <c r="M413" s="17">
        <v>270</v>
      </c>
      <c r="N413" s="17">
        <v>263</v>
      </c>
      <c r="O413" s="17">
        <v>402</v>
      </c>
      <c r="P413" s="17">
        <v>251</v>
      </c>
      <c r="Q413" s="5">
        <v>14129157</v>
      </c>
      <c r="R413" s="12">
        <v>1</v>
      </c>
      <c r="S413" s="19" t="s">
        <v>95</v>
      </c>
      <c r="T413" s="19" t="s">
        <v>94</v>
      </c>
    </row>
    <row r="414" spans="1:20">
      <c r="A414" s="30" t="s">
        <v>466</v>
      </c>
      <c r="B414" s="20">
        <v>2850130</v>
      </c>
      <c r="C414" s="15">
        <v>6.9755017738324483</v>
      </c>
      <c r="D414" s="15">
        <v>6.150455257707736</v>
      </c>
      <c r="E414" s="15">
        <v>6.333297755896413</v>
      </c>
      <c r="F414" s="15">
        <v>6.1149672589131709</v>
      </c>
      <c r="G414" s="15">
        <v>5.776194345165762</v>
      </c>
      <c r="H414" s="15">
        <v>5.006008969597759</v>
      </c>
      <c r="I414" s="15">
        <v>4.0063418943297791</v>
      </c>
      <c r="J414" s="15">
        <v>3.176579476622257</v>
      </c>
      <c r="K414" s="15">
        <v>2.6872450682438078</v>
      </c>
      <c r="L414" s="16"/>
      <c r="M414" s="17">
        <v>268</v>
      </c>
      <c r="N414" s="17">
        <v>261</v>
      </c>
      <c r="O414" s="17">
        <v>400</v>
      </c>
      <c r="P414" s="17">
        <v>250</v>
      </c>
      <c r="Q414" s="5">
        <v>2850130</v>
      </c>
      <c r="S414" s="19" t="s">
        <v>95</v>
      </c>
      <c r="T414" s="19" t="s">
        <v>94</v>
      </c>
    </row>
    <row r="415" spans="1:20">
      <c r="A415" s="30" t="s">
        <v>467</v>
      </c>
      <c r="B415" s="20">
        <v>2488217</v>
      </c>
      <c r="C415" s="15">
        <v>8.0140661673136453</v>
      </c>
      <c r="D415" s="15">
        <v>7.5716931312284244</v>
      </c>
      <c r="E415" s="15">
        <v>7.3603531511365352</v>
      </c>
      <c r="F415" s="15">
        <v>6.6395681883190782</v>
      </c>
      <c r="G415" s="15">
        <v>6.2930382246590169</v>
      </c>
      <c r="H415" s="15">
        <v>5.9139342577602543</v>
      </c>
      <c r="I415" s="15">
        <v>4.3651572797364269</v>
      </c>
      <c r="J415" s="15">
        <v>3.6094632875767161</v>
      </c>
      <c r="K415" s="15">
        <v>3.8462878407755725</v>
      </c>
      <c r="L415" s="16"/>
      <c r="M415" s="17">
        <v>269</v>
      </c>
      <c r="N415" s="17">
        <v>262</v>
      </c>
      <c r="O415" s="17">
        <v>401</v>
      </c>
      <c r="P415" s="17">
        <v>232</v>
      </c>
      <c r="Q415" s="5">
        <v>2488217</v>
      </c>
      <c r="R415" s="12">
        <v>1</v>
      </c>
      <c r="S415" s="19" t="s">
        <v>336</v>
      </c>
      <c r="T415" s="19" t="s">
        <v>94</v>
      </c>
    </row>
    <row r="416" spans="1:20">
      <c r="A416" s="30" t="s">
        <v>539</v>
      </c>
      <c r="B416" s="20">
        <v>396930</v>
      </c>
      <c r="C416" s="15">
        <v>6.2934672778188805</v>
      </c>
      <c r="D416" s="15">
        <v>5.6948603349657851</v>
      </c>
      <c r="E416" s="15">
        <v>5.7004719538715092</v>
      </c>
      <c r="F416" s="15">
        <v>5.4485037375217926</v>
      </c>
      <c r="G416" s="15">
        <v>5.300462651114322</v>
      </c>
      <c r="H416" s="15">
        <v>4.6692130760486057</v>
      </c>
      <c r="I416" s="15">
        <v>3.6713496234467162</v>
      </c>
      <c r="J416" s="15">
        <v>2.8365959157636342</v>
      </c>
      <c r="K416" s="15">
        <v>2.3978497105300618</v>
      </c>
      <c r="L416" s="16"/>
      <c r="M416" s="17">
        <v>267</v>
      </c>
      <c r="N416" s="17">
        <v>260</v>
      </c>
      <c r="O416" s="17">
        <v>399</v>
      </c>
      <c r="P416" s="17">
        <v>249</v>
      </c>
      <c r="Q416" s="5">
        <v>396930</v>
      </c>
      <c r="S416" s="19" t="s">
        <v>95</v>
      </c>
      <c r="T416" s="19" t="s">
        <v>94</v>
      </c>
    </row>
    <row r="417" spans="1:20">
      <c r="A417" s="106" t="s">
        <v>525</v>
      </c>
      <c r="B417" s="14">
        <v>6020631</v>
      </c>
      <c r="C417" s="15">
        <v>8.065684518843268</v>
      </c>
      <c r="D417" s="15">
        <v>7.6006503546655999</v>
      </c>
      <c r="E417" s="15">
        <v>7.4234138427177507</v>
      </c>
      <c r="F417" s="15">
        <v>6.9127568730582327</v>
      </c>
      <c r="G417" s="15">
        <v>6.3861712457692539</v>
      </c>
      <c r="H417" s="15">
        <v>5.8074790319741458</v>
      </c>
      <c r="I417" s="15">
        <v>3.998891235110952</v>
      </c>
      <c r="J417" s="15">
        <v>3.4557093814546991</v>
      </c>
      <c r="K417" s="15">
        <v>3.5245051209170835</v>
      </c>
      <c r="L417" s="16"/>
      <c r="M417" s="17">
        <v>290</v>
      </c>
      <c r="N417" s="17">
        <v>410</v>
      </c>
      <c r="O417" s="17">
        <v>270</v>
      </c>
      <c r="P417" s="17">
        <v>308</v>
      </c>
      <c r="Q417" s="18">
        <v>6020631</v>
      </c>
      <c r="R417" s="12">
        <v>1</v>
      </c>
      <c r="S417" s="19" t="s">
        <v>67</v>
      </c>
      <c r="T417" s="19"/>
    </row>
    <row r="418" spans="1:20">
      <c r="A418" s="30" t="s">
        <v>471</v>
      </c>
      <c r="B418" s="20">
        <v>2111213</v>
      </c>
      <c r="C418" s="15">
        <v>7.8050340654503358</v>
      </c>
      <c r="D418" s="15">
        <v>7.1306781282737139</v>
      </c>
      <c r="E418" s="15">
        <v>6.7486215266150742</v>
      </c>
      <c r="F418" s="15">
        <v>6.3898335494020406</v>
      </c>
      <c r="G418" s="15">
        <v>5.8712241643020286</v>
      </c>
      <c r="H418" s="15">
        <v>5.2445326887679657</v>
      </c>
      <c r="I418" s="15">
        <v>3.538515939870964</v>
      </c>
      <c r="J418" s="15">
        <v>3.0741617815938724</v>
      </c>
      <c r="K418" s="15">
        <v>3.2956409054323657</v>
      </c>
      <c r="L418" s="16"/>
      <c r="M418" s="17">
        <v>293</v>
      </c>
      <c r="N418" s="17">
        <v>285</v>
      </c>
      <c r="O418" s="17">
        <v>405</v>
      </c>
      <c r="P418" s="17">
        <v>310</v>
      </c>
      <c r="Q418" s="5">
        <v>2111213</v>
      </c>
      <c r="S418" s="19" t="s">
        <v>67</v>
      </c>
      <c r="T418" s="19" t="s">
        <v>77</v>
      </c>
    </row>
    <row r="419" spans="1:20">
      <c r="A419" s="30" t="s">
        <v>470</v>
      </c>
      <c r="B419" s="20">
        <v>1941748</v>
      </c>
      <c r="C419" s="15">
        <v>8.863407974517612</v>
      </c>
      <c r="D419" s="15">
        <v>8.5594612842947146</v>
      </c>
      <c r="E419" s="15">
        <v>8.4944346757868789</v>
      </c>
      <c r="F419" s="15">
        <v>8.0185684108419419</v>
      </c>
      <c r="G419" s="15">
        <v>7.3771754100556608</v>
      </c>
      <c r="H419" s="15">
        <v>6.6285000173467354</v>
      </c>
      <c r="I419" s="15">
        <v>5.0033166343318305</v>
      </c>
      <c r="J419" s="15">
        <v>4.5148911836150534</v>
      </c>
      <c r="K419" s="15">
        <v>4.2373575395916561</v>
      </c>
      <c r="L419" s="16"/>
      <c r="M419" s="17">
        <v>292</v>
      </c>
      <c r="N419" s="17">
        <v>284</v>
      </c>
      <c r="O419" s="17">
        <v>404</v>
      </c>
      <c r="P419" s="17">
        <v>309</v>
      </c>
      <c r="Q419" s="5">
        <v>1941748</v>
      </c>
      <c r="S419" s="19" t="s">
        <v>67</v>
      </c>
      <c r="T419" s="19" t="s">
        <v>77</v>
      </c>
    </row>
    <row r="420" spans="1:20">
      <c r="A420" s="30" t="s">
        <v>469</v>
      </c>
      <c r="B420" s="14">
        <v>1254226</v>
      </c>
      <c r="C420" s="15">
        <v>6.9479149996966916</v>
      </c>
      <c r="D420" s="15">
        <v>6.2743107610527433</v>
      </c>
      <c r="E420" s="15">
        <v>6.2356817710508423</v>
      </c>
      <c r="F420" s="15">
        <v>5.410994002955948</v>
      </c>
      <c r="G420" s="15">
        <v>5.3514672016024436</v>
      </c>
      <c r="H420" s="15">
        <v>5.0681041231430877</v>
      </c>
      <c r="I420" s="15">
        <v>3.4132758704960011</v>
      </c>
      <c r="J420" s="15">
        <v>2.4985026667192254</v>
      </c>
      <c r="K420" s="15">
        <v>2.8842985448707261</v>
      </c>
      <c r="L420" s="16"/>
      <c r="M420" s="17">
        <v>291</v>
      </c>
      <c r="N420" s="17">
        <v>283</v>
      </c>
      <c r="O420" s="17">
        <v>403</v>
      </c>
      <c r="P420" s="17">
        <v>234</v>
      </c>
      <c r="Q420" s="18">
        <v>1254226</v>
      </c>
      <c r="S420" s="19" t="s">
        <v>336</v>
      </c>
      <c r="T420" s="19" t="s">
        <v>77</v>
      </c>
    </row>
    <row r="421" spans="1:20">
      <c r="A421" s="30" t="s">
        <v>472</v>
      </c>
      <c r="B421" s="20">
        <v>713444</v>
      </c>
      <c r="C421" s="15">
        <v>7.9187983059307312</v>
      </c>
      <c r="D421" s="15">
        <v>7.5925058791969589</v>
      </c>
      <c r="E421" s="15">
        <v>7.6608146364997012</v>
      </c>
      <c r="F421" s="15">
        <v>7.2901404160858441</v>
      </c>
      <c r="G421" s="15">
        <v>6.6482725848599067</v>
      </c>
      <c r="H421" s="15">
        <v>6.4855652284167746</v>
      </c>
      <c r="I421" s="15">
        <v>4.4104517298286749</v>
      </c>
      <c r="J421" s="15">
        <v>3.8785759611310557</v>
      </c>
      <c r="K421" s="15">
        <v>3.6851099217299552</v>
      </c>
      <c r="M421" s="17">
        <v>294</v>
      </c>
      <c r="N421" s="17">
        <v>286</v>
      </c>
      <c r="O421" s="17">
        <v>406</v>
      </c>
      <c r="P421" s="17">
        <v>71</v>
      </c>
      <c r="Q421" s="5">
        <v>713444</v>
      </c>
      <c r="R421" s="12">
        <v>1</v>
      </c>
      <c r="S421" s="19" t="s">
        <v>375</v>
      </c>
      <c r="T421" s="19" t="s">
        <v>77</v>
      </c>
    </row>
    <row r="422" spans="1:20">
      <c r="A422" s="106" t="s">
        <v>526</v>
      </c>
      <c r="B422" s="14">
        <v>4458646</v>
      </c>
      <c r="C422" s="15">
        <v>8.2515810818247264</v>
      </c>
      <c r="D422" s="15">
        <v>7.9713270222397403</v>
      </c>
      <c r="E422" s="15">
        <v>7.584797316270155</v>
      </c>
      <c r="F422" s="15">
        <v>7.8240137553553639</v>
      </c>
      <c r="G422" s="15">
        <v>7.2586372203393097</v>
      </c>
      <c r="H422" s="15">
        <v>6.8285427098164382</v>
      </c>
      <c r="I422" s="15">
        <v>5.3048598760441168</v>
      </c>
      <c r="J422" s="15">
        <v>4.0203969460528883</v>
      </c>
      <c r="K422" s="15">
        <v>3.7034371671270634</v>
      </c>
      <c r="M422" s="17">
        <v>335</v>
      </c>
      <c r="N422" s="17">
        <v>411</v>
      </c>
      <c r="O422" s="17">
        <v>311</v>
      </c>
      <c r="P422" s="17">
        <v>46</v>
      </c>
      <c r="Q422" s="18">
        <v>4458646</v>
      </c>
      <c r="S422" s="19" t="s">
        <v>60</v>
      </c>
      <c r="T422" s="19"/>
    </row>
    <row r="423" spans="1:20">
      <c r="A423" s="30" t="s">
        <v>474</v>
      </c>
      <c r="B423" s="20">
        <v>1568798</v>
      </c>
      <c r="C423" s="15">
        <v>8.6246386317780175</v>
      </c>
      <c r="D423" s="15">
        <v>8.3870210128773426</v>
      </c>
      <c r="E423" s="15">
        <v>7.9974201383460013</v>
      </c>
      <c r="F423" s="15">
        <v>8.3049487913696876</v>
      </c>
      <c r="G423" s="15">
        <v>7.7759207773006196</v>
      </c>
      <c r="H423" s="15">
        <v>7.2934812184157281</v>
      </c>
      <c r="I423" s="15">
        <v>5.9577050885160245</v>
      </c>
      <c r="J423" s="15">
        <v>4.9019762132883233</v>
      </c>
      <c r="K423" s="15">
        <v>4.4224436928343245</v>
      </c>
      <c r="M423" s="17">
        <v>337</v>
      </c>
      <c r="N423" s="17">
        <v>328</v>
      </c>
      <c r="O423" s="17">
        <v>408</v>
      </c>
      <c r="P423" s="17">
        <v>48</v>
      </c>
      <c r="Q423" s="5">
        <v>1568798</v>
      </c>
      <c r="S423" s="19" t="s">
        <v>60</v>
      </c>
      <c r="T423" s="19" t="s">
        <v>74</v>
      </c>
    </row>
    <row r="424" spans="1:20">
      <c r="A424" s="30" t="s">
        <v>473</v>
      </c>
      <c r="B424" s="20">
        <v>2633784</v>
      </c>
      <c r="C424" s="15">
        <v>7.7492325715634864</v>
      </c>
      <c r="D424" s="15">
        <v>7.4779770684797606</v>
      </c>
      <c r="E424" s="15">
        <v>7.1059439900525767</v>
      </c>
      <c r="F424" s="15">
        <v>7.268135928601791</v>
      </c>
      <c r="G424" s="15">
        <v>6.7079347055174283</v>
      </c>
      <c r="H424" s="15">
        <v>6.3034519241753229</v>
      </c>
      <c r="I424" s="15">
        <v>4.5764014102735358</v>
      </c>
      <c r="J424" s="15">
        <v>3.0944344853519681</v>
      </c>
      <c r="K424" s="15">
        <v>2.9377015182333834</v>
      </c>
      <c r="M424" s="17">
        <v>336</v>
      </c>
      <c r="N424" s="17">
        <v>327</v>
      </c>
      <c r="O424" s="17">
        <v>407</v>
      </c>
      <c r="P424" s="17">
        <v>47</v>
      </c>
      <c r="Q424" s="5">
        <v>2633784</v>
      </c>
      <c r="S424" s="19" t="s">
        <v>60</v>
      </c>
      <c r="T424" s="19" t="s">
        <v>74</v>
      </c>
    </row>
    <row r="425" spans="1:20">
      <c r="A425" s="30" t="s">
        <v>475</v>
      </c>
      <c r="B425" s="20">
        <v>256064</v>
      </c>
      <c r="C425" s="15">
        <v>8.5659871754205259</v>
      </c>
      <c r="D425" s="15">
        <v>8.4615708328054726</v>
      </c>
      <c r="E425" s="15">
        <v>8.2413069166402728</v>
      </c>
      <c r="F425" s="15">
        <v>8.4407922461418465</v>
      </c>
      <c r="G425" s="15">
        <v>7.8737427891781833</v>
      </c>
      <c r="H425" s="15">
        <v>7.3675132697429175</v>
      </c>
      <c r="I425" s="15">
        <v>5.4987950468091791</v>
      </c>
      <c r="J425" s="15">
        <v>3.8681853349448048</v>
      </c>
      <c r="K425" s="15">
        <v>3.5424631497278916</v>
      </c>
      <c r="M425" s="17">
        <v>338</v>
      </c>
      <c r="N425" s="17">
        <v>329</v>
      </c>
      <c r="O425" s="17">
        <v>409</v>
      </c>
      <c r="P425" s="17">
        <v>49</v>
      </c>
      <c r="Q425" s="5">
        <v>256064</v>
      </c>
      <c r="S425" s="19" t="s">
        <v>60</v>
      </c>
      <c r="T425" s="19" t="s">
        <v>74</v>
      </c>
    </row>
    <row r="426" spans="1:20">
      <c r="A426" s="106" t="s">
        <v>527</v>
      </c>
      <c r="B426" s="14">
        <v>3552815</v>
      </c>
      <c r="C426" s="15">
        <v>7.2086817154862031</v>
      </c>
      <c r="D426" s="15">
        <v>6.9385672383257111</v>
      </c>
      <c r="E426" s="15">
        <v>6.3623185426769915</v>
      </c>
      <c r="F426" s="15">
        <v>6.5983109768508328</v>
      </c>
      <c r="G426" s="15">
        <v>6.0982928816155324</v>
      </c>
      <c r="H426" s="15">
        <v>5.5781904211441784</v>
      </c>
      <c r="I426" s="15">
        <v>4.2151767776850635</v>
      </c>
      <c r="J426" s="15">
        <v>3.5526429735176208</v>
      </c>
      <c r="K426" s="15">
        <v>2.5385202494831058</v>
      </c>
      <c r="M426" s="17">
        <v>347</v>
      </c>
      <c r="N426" s="17">
        <v>412</v>
      </c>
      <c r="O426" s="17">
        <v>320</v>
      </c>
      <c r="P426" s="17">
        <v>386</v>
      </c>
      <c r="Q426" s="18">
        <v>3552815</v>
      </c>
      <c r="S426" s="19" t="s">
        <v>69</v>
      </c>
      <c r="T426" s="19"/>
    </row>
    <row r="427" spans="1:20">
      <c r="A427" s="30" t="s">
        <v>476</v>
      </c>
      <c r="B427" s="20">
        <v>2741141</v>
      </c>
      <c r="C427" s="15">
        <v>7.4189617478299281</v>
      </c>
      <c r="D427" s="15">
        <v>7.1437055956353106</v>
      </c>
      <c r="E427" s="15">
        <v>6.57139959540687</v>
      </c>
      <c r="F427" s="15">
        <v>6.8016960390937768</v>
      </c>
      <c r="G427" s="15">
        <v>6.2849486097863396</v>
      </c>
      <c r="H427" s="15">
        <v>5.7616389498904219</v>
      </c>
      <c r="I427" s="15">
        <v>4.3999430762010867</v>
      </c>
      <c r="J427" s="15">
        <v>3.6982379850485976</v>
      </c>
      <c r="K427" s="15">
        <v>2.6383636053380082</v>
      </c>
      <c r="M427" s="17">
        <v>348</v>
      </c>
      <c r="N427" s="17">
        <v>338</v>
      </c>
      <c r="O427" s="17">
        <v>410</v>
      </c>
      <c r="P427" s="17">
        <v>387</v>
      </c>
      <c r="Q427" s="5">
        <v>2741141</v>
      </c>
      <c r="S427" s="19" t="s">
        <v>69</v>
      </c>
      <c r="T427" s="19" t="s">
        <v>68</v>
      </c>
    </row>
    <row r="428" spans="1:20">
      <c r="A428" s="30" t="s">
        <v>477</v>
      </c>
      <c r="B428" s="20">
        <v>811674</v>
      </c>
      <c r="C428" s="15">
        <v>6.1803207970069494</v>
      </c>
      <c r="D428" s="15">
        <v>5.9540943991711357</v>
      </c>
      <c r="E428" s="15">
        <v>5.3833623224892406</v>
      </c>
      <c r="F428" s="15">
        <v>5.6255166912636225</v>
      </c>
      <c r="G428" s="15">
        <v>5.2270339920378079</v>
      </c>
      <c r="H428" s="15">
        <v>4.7637247124189228</v>
      </c>
      <c r="I428" s="15">
        <v>3.4434550855294734</v>
      </c>
      <c r="J428" s="15">
        <v>2.9834474092702004</v>
      </c>
      <c r="K428" s="15">
        <v>2.1511154292509889</v>
      </c>
      <c r="M428" s="17">
        <v>349</v>
      </c>
      <c r="N428" s="17">
        <v>339</v>
      </c>
      <c r="O428" s="17">
        <v>411</v>
      </c>
      <c r="P428" s="17">
        <v>388</v>
      </c>
      <c r="Q428" s="5">
        <v>811674</v>
      </c>
      <c r="S428" s="19" t="s">
        <v>69</v>
      </c>
      <c r="T428" s="19" t="s">
        <v>68</v>
      </c>
    </row>
    <row r="429" spans="1:20">
      <c r="A429" s="106" t="s">
        <v>528</v>
      </c>
      <c r="B429" s="14">
        <v>5870500</v>
      </c>
      <c r="C429" s="15">
        <v>8.962882032989052</v>
      </c>
      <c r="D429" s="15">
        <v>8.9159220086858753</v>
      </c>
      <c r="E429" s="15">
        <v>8.4838040817329219</v>
      </c>
      <c r="F429" s="15">
        <v>8.2116709306938009</v>
      </c>
      <c r="G429" s="15">
        <v>7.4301270012352179</v>
      </c>
      <c r="H429" s="15">
        <v>7.4603321945687258</v>
      </c>
      <c r="I429" s="15">
        <v>5.6467683013418766</v>
      </c>
      <c r="J429" s="15">
        <v>4.9749083418686455</v>
      </c>
      <c r="K429" s="15">
        <v>5.0301287791348024</v>
      </c>
      <c r="M429" s="17">
        <v>393</v>
      </c>
      <c r="N429" s="17">
        <v>413</v>
      </c>
      <c r="O429" s="17">
        <v>364</v>
      </c>
      <c r="P429" s="17">
        <v>72</v>
      </c>
      <c r="Q429" s="18">
        <v>5870500</v>
      </c>
      <c r="R429" s="12">
        <v>1</v>
      </c>
      <c r="S429" s="19" t="s">
        <v>31</v>
      </c>
      <c r="T429" s="19"/>
    </row>
    <row r="430" spans="1:20">
      <c r="A430" s="30" t="s">
        <v>479</v>
      </c>
      <c r="B430" s="20">
        <v>4624672</v>
      </c>
      <c r="C430" s="15">
        <v>8.9561973756022244</v>
      </c>
      <c r="D430" s="15">
        <v>9.0378746781031669</v>
      </c>
      <c r="E430" s="15">
        <v>8.5509281367792607</v>
      </c>
      <c r="F430" s="15">
        <v>8.3085437752542273</v>
      </c>
      <c r="G430" s="15">
        <v>7.4385444804812346</v>
      </c>
      <c r="H430" s="15">
        <v>7.4364722280502127</v>
      </c>
      <c r="I430" s="15">
        <v>5.7065697554654689</v>
      </c>
      <c r="J430" s="15">
        <v>4.9942806946774487</v>
      </c>
      <c r="K430" s="15">
        <v>5.0157100575022797</v>
      </c>
      <c r="M430" s="17">
        <v>395</v>
      </c>
      <c r="N430" s="17">
        <v>384</v>
      </c>
      <c r="O430" s="17">
        <v>413</v>
      </c>
      <c r="P430" s="17">
        <v>73</v>
      </c>
      <c r="Q430" s="5">
        <v>4624672</v>
      </c>
      <c r="R430" s="12">
        <v>1</v>
      </c>
      <c r="S430" s="19" t="s">
        <v>31</v>
      </c>
      <c r="T430" s="19" t="s">
        <v>30</v>
      </c>
    </row>
    <row r="431" spans="1:20">
      <c r="A431" s="30" t="s">
        <v>478</v>
      </c>
      <c r="B431" s="14">
        <v>1245828</v>
      </c>
      <c r="C431" s="15">
        <v>8.8429875312747956</v>
      </c>
      <c r="D431" s="15">
        <v>8.4700884462016539</v>
      </c>
      <c r="E431" s="15">
        <v>8.0793019166470454</v>
      </c>
      <c r="F431" s="15">
        <v>7.8243461410381352</v>
      </c>
      <c r="G431" s="15">
        <v>7.3640829901464029</v>
      </c>
      <c r="H431" s="15">
        <v>7.4945719465253404</v>
      </c>
      <c r="I431" s="15">
        <v>5.3518812525250148</v>
      </c>
      <c r="J431" s="15">
        <v>4.8443489547441843</v>
      </c>
      <c r="K431" s="15">
        <v>4.9793698303794045</v>
      </c>
      <c r="M431" s="17">
        <v>394</v>
      </c>
      <c r="N431" s="17">
        <v>383</v>
      </c>
      <c r="O431" s="17">
        <v>412</v>
      </c>
      <c r="P431" s="17">
        <v>180</v>
      </c>
      <c r="Q431" s="18">
        <v>1245828</v>
      </c>
      <c r="S431" s="19" t="s">
        <v>40</v>
      </c>
      <c r="T431" s="19" t="s">
        <v>30</v>
      </c>
    </row>
    <row r="432" spans="1:20">
      <c r="C432" s="31"/>
    </row>
  </sheetData>
  <pageMargins left="1" right="1" top="1" bottom="1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T1</vt:lpstr>
      <vt:lpstr>F1-3</vt:lpstr>
      <vt:lpstr>T2&amp;3</vt:lpstr>
      <vt:lpstr>T4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'A1'!Print_Titles</vt:lpstr>
      <vt:lpstr>'A10'!Print_Titles</vt:lpstr>
      <vt:lpstr>'A2'!Print_Titles</vt:lpstr>
      <vt:lpstr>'A3'!Print_Titles</vt:lpstr>
      <vt:lpstr>'A4'!Print_Titles</vt:lpstr>
      <vt:lpstr>'A5'!Print_Titles</vt:lpstr>
      <vt:lpstr>'A6'!Print_Titles</vt:lpstr>
      <vt:lpstr>'A7'!Print_Titles</vt:lpstr>
      <vt:lpstr>'A8'!Print_Titles</vt:lpstr>
      <vt:lpstr>'A9'!Print_Titles</vt:lpstr>
      <vt:lpstr>'T2&amp;3'!Print_Titles</vt:lpstr>
      <vt:lpstr>'T4'!Print_Titles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 Stansel</dc:creator>
  <cp:lastModifiedBy>Microsoft Office User</cp:lastModifiedBy>
  <cp:lastPrinted>2018-05-23T20:09:57Z</cp:lastPrinted>
  <dcterms:created xsi:type="dcterms:W3CDTF">2018-03-16T14:42:53Z</dcterms:created>
  <dcterms:modified xsi:type="dcterms:W3CDTF">2018-11-24T23:48:36Z</dcterms:modified>
</cp:coreProperties>
</file>